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Edeka Liste nach Kategorie" sheetId="1" r:id="rId4"/>
    <sheet name="Edeka Liste nach Kaufmenge" sheetId="2" r:id="rId5"/>
    <sheet name="Edeka 2023" sheetId="3" r:id="rId6"/>
    <sheet name="Liste Hefe 2019" sheetId="4" r:id="rId7"/>
    <sheet name="Musterbestellung - Frühstücksbe" sheetId="5" r:id="rId8"/>
  </sheets>
</workbook>
</file>

<file path=xl/comments1.xml><?xml version="1.0" encoding="utf-8"?>
<comments xmlns="http://schemas.openxmlformats.org/spreadsheetml/2006/main">
  <authors>
    <author>LM</author>
  </authors>
  <commentList>
    <comment ref="D1" authorId="0">
      <text>
        <r>
          <rPr>
            <sz val="11"/>
            <color indexed="8"/>
            <rFont val="Helvetica Neue"/>
          </rPr>
          <t>LM:
Verpackungseinheit</t>
        </r>
      </text>
    </comment>
  </commentList>
</comments>
</file>

<file path=xl/comments2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Nicht Wichtig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Nicht Wichtig
Unterart-Legende:
Z	=	Glutenfrei
L	=	Laktosefrei
S	=	Nussfrei
</t>
        </r>
      </text>
    </comment>
    <comment ref="F2" authorId="0">
      <text>
        <r>
          <rPr>
            <sz val="11"/>
            <color indexed="8"/>
            <rFont val="Helvetica Neue"/>
          </rPr>
          <t>LM:
Wenn möglich Verpackungsmenge und Absolute Menge angeben um Verwirrung zu vermeiden</t>
        </r>
      </text>
    </comment>
    <comment ref="H2" authorId="0">
      <text>
        <r>
          <rPr>
            <sz val="11"/>
            <color indexed="8"/>
            <rFont val="Helvetica Neue"/>
          </rPr>
          <t>LM:
Nicht wichtig</t>
        </r>
      </text>
    </comment>
  </commentList>
</comments>
</file>

<file path=xl/sharedStrings.xml><?xml version="1.0" encoding="utf-8"?>
<sst xmlns="http://schemas.openxmlformats.org/spreadsheetml/2006/main" uniqueCount="2458">
  <si>
    <t>SORTIE</t>
  </si>
  <si>
    <t>BEZEICHNUNG</t>
  </si>
  <si>
    <t>BAS</t>
  </si>
  <si>
    <t>PREIS</t>
  </si>
  <si>
    <t>ARTIKELNR</t>
  </si>
  <si>
    <t>VER</t>
  </si>
  <si>
    <t>Legende:</t>
  </si>
  <si>
    <t>Kategorie</t>
  </si>
  <si>
    <t>Wichtige Mittel in Grün</t>
  </si>
  <si>
    <t>Schweineschulter BED</t>
  </si>
  <si>
    <t>SWF Schw.Bug Krustenbraten m.Sp.ca.2,5kg</t>
  </si>
  <si>
    <t>KG</t>
  </si>
  <si>
    <t>Schweinebauch BED</t>
  </si>
  <si>
    <t>SWF Schweinebauch ohne Knochen ca.1,6kg</t>
  </si>
  <si>
    <t>Rinderfilet BED</t>
  </si>
  <si>
    <t>R-ROASTBEEF CA. 4 KG VAC ARG</t>
  </si>
  <si>
    <t>Rindersuppenfleisch BED</t>
  </si>
  <si>
    <t>R-SUPPENFLEISCH 850G VAC.</t>
  </si>
  <si>
    <t>Stg. Produkte nach DVO BED</t>
  </si>
  <si>
    <t>SWF Merguez Bratwurst 16ST ca.1kg</t>
  </si>
  <si>
    <t>Fleischzubereitungen (küchenfertig/roh)</t>
  </si>
  <si>
    <t>Frick Schweinehals mariniert 10xca.180g</t>
  </si>
  <si>
    <t>Fleischwurst, Lyoner BED</t>
  </si>
  <si>
    <t>SWH Lyoner in Streifen ca.1kg</t>
  </si>
  <si>
    <t>Würstchen, Bockwurst BED</t>
  </si>
  <si>
    <t>Fürstenh.Wiener-Würstchen geräu.ca.1kg</t>
  </si>
  <si>
    <t>SWF Servela geräuchert ca.1,2kg</t>
  </si>
  <si>
    <t>SWF Wiener-Würstchen geräuche.ca.1,3kg</t>
  </si>
  <si>
    <t>Bratwurst BED</t>
  </si>
  <si>
    <t>Fürstenh.Rostbratw.f.Kal.28/30 ca.1,2kg</t>
  </si>
  <si>
    <t>Stg. Brühwurst BED</t>
  </si>
  <si>
    <t>MBK Fleischkäse fein gebrüht ca.2kg</t>
  </si>
  <si>
    <t>Leberwurst BED</t>
  </si>
  <si>
    <t>Lutz Pfälzer Leberwurst ca.500g</t>
  </si>
  <si>
    <t>Rotwurst BED</t>
  </si>
  <si>
    <t>Mader Schwarzwurst im Ring ca.600g</t>
  </si>
  <si>
    <t>Salami BED</t>
  </si>
  <si>
    <t>Wursth.Salami geräu.und geschnitt.500g</t>
  </si>
  <si>
    <t>PA</t>
  </si>
  <si>
    <t>KT</t>
  </si>
  <si>
    <t>Fleischw. Lyoner PREPACK</t>
  </si>
  <si>
    <t>SWF Schinkenwurst/Lyoner 100g</t>
  </si>
  <si>
    <t>BT</t>
  </si>
  <si>
    <t>Fleischwurst, Lyoner SB</t>
  </si>
  <si>
    <t>Wagn.Lyoner geschnitten 250g</t>
  </si>
  <si>
    <t>Lyoner Paprika ca.2,6kg</t>
  </si>
  <si>
    <t>Lyoner ca.2,6kg</t>
  </si>
  <si>
    <t>Schinkenwurst ca.2,5kg</t>
  </si>
  <si>
    <t>B&amp;B Lyoner 500g</t>
  </si>
  <si>
    <t>Würstchen, Bockwurst SB</t>
  </si>
  <si>
    <t>Saiten Weichfolie 10ST ca.130g</t>
  </si>
  <si>
    <t>Bratwurst SB</t>
  </si>
  <si>
    <t>Mader Rote im Naturdarm 10xca.150g</t>
  </si>
  <si>
    <t>Knochenschinken SB</t>
  </si>
  <si>
    <t>Kühn Span.Serrano Schinken geschn.250g</t>
  </si>
  <si>
    <t>ST</t>
  </si>
  <si>
    <t>Schinkenspeck SB</t>
  </si>
  <si>
    <t>SWH Rohschinken Fächerschnitt ger.400g</t>
  </si>
  <si>
    <t>SWH Schinkenwürfel 1kg</t>
  </si>
  <si>
    <t>Bauchspeck SB</t>
  </si>
  <si>
    <t>Tulip Bacon in Scheiben MAP 1kg</t>
  </si>
  <si>
    <t>KI</t>
  </si>
  <si>
    <t>Stg. Rohschinken SB</t>
  </si>
  <si>
    <t>Casa Modena Italien.Landschinken 500g</t>
  </si>
  <si>
    <t>SC</t>
  </si>
  <si>
    <t>Hinterschinken SB</t>
  </si>
  <si>
    <t>Wursth.Hinterschinken gek.u.geschn.500g</t>
  </si>
  <si>
    <t>Salami SB</t>
  </si>
  <si>
    <t>SWH Schwarzw.Landjäger 20x40g</t>
  </si>
  <si>
    <t>Wind.Frühlingssalami geschn.Kal.80 1kg</t>
  </si>
  <si>
    <t>Wind.Pizza Salami geschnitten Kal.55 1kg</t>
  </si>
  <si>
    <t>Henkelm.Salami Peperoni 500g</t>
  </si>
  <si>
    <t>Stg. Rohwurst SB</t>
  </si>
  <si>
    <t>Frick Debrecziner 10xca.150g</t>
  </si>
  <si>
    <t>N Orangen</t>
  </si>
  <si>
    <t>EDK Orangen beh.ZA I 1,5kg GS</t>
  </si>
  <si>
    <t>GS</t>
  </si>
  <si>
    <t>EP</t>
  </si>
  <si>
    <t>N Zitronen</t>
  </si>
  <si>
    <t>GG Zitronen beh. AR I 500g GS</t>
  </si>
  <si>
    <t>SL Zitronen ZA I 500g GS</t>
  </si>
  <si>
    <t>N Stg. Zitrusfrüchte (z.B. Limetten)</t>
  </si>
  <si>
    <t>Persische Limetten beh. BR I</t>
  </si>
  <si>
    <t>N Bananen</t>
  </si>
  <si>
    <t>EDEKA WWF Bananen</t>
  </si>
  <si>
    <t>GUT&amp;GÜNSTIG Bananen</t>
  </si>
  <si>
    <t>N Wassermelonen</t>
  </si>
  <si>
    <t>Wassermelonen rot kernarm ES I</t>
  </si>
  <si>
    <t>N Cantaloupmelonen</t>
  </si>
  <si>
    <t>Cantaloupe Melonen IT I</t>
  </si>
  <si>
    <t>Honigmelone</t>
  </si>
  <si>
    <t>N Kiwis</t>
  </si>
  <si>
    <t>ZE Kiwis klein NZ I</t>
  </si>
  <si>
    <t>N Avocados</t>
  </si>
  <si>
    <t>EDK Avocad.Hass 258-313g RTE beh.AP PE I</t>
  </si>
  <si>
    <t>N Äpfel</t>
  </si>
  <si>
    <t>Äpfel Elstar CL I</t>
  </si>
  <si>
    <t>Äpfel Elstar FR I</t>
  </si>
  <si>
    <t>Äpfel Elstar NL I</t>
  </si>
  <si>
    <t>UH Äpfel Jonagold DE-BW I</t>
  </si>
  <si>
    <t>N Birnen</t>
  </si>
  <si>
    <t>Birnen Abate Fetel ZA I</t>
  </si>
  <si>
    <t>OT</t>
  </si>
  <si>
    <t>N Pfirsiche</t>
  </si>
  <si>
    <t>EDK Pfirsiche gelb ES I</t>
  </si>
  <si>
    <t>Pfirsiche gelb ES I</t>
  </si>
  <si>
    <t>SL Pfirsiche gelb ES I</t>
  </si>
  <si>
    <t>N Nektarinen</t>
  </si>
  <si>
    <t>GG Nektarinen gelb ES I 1kg SN</t>
  </si>
  <si>
    <t>SN</t>
  </si>
  <si>
    <t>GG Nektarinen gelb IT I 1kg SN</t>
  </si>
  <si>
    <t>N Pflaumen, Zwetschgen</t>
  </si>
  <si>
    <t>Zwetschen DE I</t>
  </si>
  <si>
    <t>N kernlose Trauben</t>
  </si>
  <si>
    <t>GG Trauben hell kernlos IT I 500g PA</t>
  </si>
  <si>
    <t>SL Trauben hell kernlos IT I</t>
  </si>
  <si>
    <t>SL Trauben rot kernlos IT I</t>
  </si>
  <si>
    <t>N Nüsse mit Schale</t>
  </si>
  <si>
    <t>Kokosnüsse GH</t>
  </si>
  <si>
    <t>N Kartoffeln festkochend</t>
  </si>
  <si>
    <t>Frühkartoffeln fk B&amp;G DE 10kg SK</t>
  </si>
  <si>
    <t>SK</t>
  </si>
  <si>
    <t>Kartoffeln fk B&amp;G DE 10kg NZ</t>
  </si>
  <si>
    <t>Festkochend</t>
  </si>
  <si>
    <t>NZ</t>
  </si>
  <si>
    <t>N Kartoffeln vorwiegend festkochend</t>
  </si>
  <si>
    <t>Frühkartoffeln vfk Back&amp;Grill DE 10kg SK</t>
  </si>
  <si>
    <t>N Karotten und Möhren</t>
  </si>
  <si>
    <t>Möhren DE II 10kg SK</t>
  </si>
  <si>
    <t>N Stg. Wurzelgemüse</t>
  </si>
  <si>
    <t>Knollensellerie DE I</t>
  </si>
  <si>
    <t>UH Radieschen DE-BW I BD</t>
  </si>
  <si>
    <t>BD</t>
  </si>
  <si>
    <t>N Zwiebeln</t>
  </si>
  <si>
    <t>Gemüsezwiebeln ES I 25kg SK</t>
  </si>
  <si>
    <t>Gemüsezwiebeln ES I 10kg SK</t>
  </si>
  <si>
    <t>N Stg. Zwiebelgemüse</t>
  </si>
  <si>
    <t>Ackerknoblauch CN 250g SN</t>
  </si>
  <si>
    <t>Porree DE I</t>
  </si>
  <si>
    <t>UH Lauchzwiebeln DE-BW BD</t>
  </si>
  <si>
    <t>N Auberginen</t>
  </si>
  <si>
    <t>Auberginen NL I</t>
  </si>
  <si>
    <t>N Tomaten</t>
  </si>
  <si>
    <t>Rispentomaten NL I</t>
  </si>
  <si>
    <t>Rispentomaten NL I 5kg KT</t>
  </si>
  <si>
    <t>EDK Cherrytomaten ES I 200g KF</t>
  </si>
  <si>
    <t>SF</t>
  </si>
  <si>
    <t>Mini Rispentomaten NL I</t>
  </si>
  <si>
    <t>N Gurken</t>
  </si>
  <si>
    <t>GG Salatgurken 350-400g NL I</t>
  </si>
  <si>
    <t>Salatgurken 400-500g NL I</t>
  </si>
  <si>
    <t>Salatgurken 400-500g NL I 12St KT</t>
  </si>
  <si>
    <t>UH Salatgurken 300-400g DE-BW I</t>
  </si>
  <si>
    <t>N Gemüse-,Gewürzpaprika</t>
  </si>
  <si>
    <t>Chilis Mix Raw,Jala,Haba.EU&amp;NON I 50g FP</t>
  </si>
  <si>
    <t>FP</t>
  </si>
  <si>
    <t>GG Paprika Mix T-Color ES I 500g FP</t>
  </si>
  <si>
    <t>Paprika rot ES I 500g FP</t>
  </si>
  <si>
    <t>UH Paprika RO DE-BW I</t>
  </si>
  <si>
    <t>N Erbsen</t>
  </si>
  <si>
    <t>EDK Zuckererbsen ZW I 200g FP</t>
  </si>
  <si>
    <t>N Blumenkohl</t>
  </si>
  <si>
    <t>UH Blumenkohl 6St DE-BW I</t>
  </si>
  <si>
    <t>N Broccoli</t>
  </si>
  <si>
    <t>UH Brokkoli DE-BW I</t>
  </si>
  <si>
    <t>Brokkoli DE I</t>
  </si>
  <si>
    <t>N Rotkohl</t>
  </si>
  <si>
    <t>Rotkohl DE I</t>
  </si>
  <si>
    <t>Rotkohl DE I 10kg SK</t>
  </si>
  <si>
    <t>N Weißkohl</t>
  </si>
  <si>
    <t>Weißkohl DE I</t>
  </si>
  <si>
    <t>N Stg. Kohlgemüse</t>
  </si>
  <si>
    <t>UH Kohlrabi weiß DE-BW I</t>
  </si>
  <si>
    <t>UH Pak Choi DE-RP 200g FP</t>
  </si>
  <si>
    <t>N Eis-/Eisbergsalat</t>
  </si>
  <si>
    <t>Eisbergsalat 10St DE I FO</t>
  </si>
  <si>
    <t>FO</t>
  </si>
  <si>
    <t>N Rucola</t>
  </si>
  <si>
    <t>UH Rucola DE-BW I 125g SF</t>
  </si>
  <si>
    <t>N Salat-, Blattgemüse-Mischungen</t>
  </si>
  <si>
    <t>Mix-Sal.3Ro,3Bi,3Kr,3EBl ro.DE I 12St DP</t>
  </si>
  <si>
    <t>DP</t>
  </si>
  <si>
    <t>LA</t>
  </si>
  <si>
    <t>N Kräuter gewaschen und geschnitten</t>
  </si>
  <si>
    <t>Minze DE 100g PA</t>
  </si>
  <si>
    <t>Petersilie kraus DE 500g BD</t>
  </si>
  <si>
    <t>N Gewürze</t>
  </si>
  <si>
    <t>Ingwer BR</t>
  </si>
  <si>
    <t>N Champignons</t>
  </si>
  <si>
    <t>Champignons weiß mittel PL I</t>
  </si>
  <si>
    <t>UH Champignons WE mittel DE-HE I 300g FT</t>
  </si>
  <si>
    <t>FT</t>
  </si>
  <si>
    <t>Stg. Trockenfrüchte</t>
  </si>
  <si>
    <t>Seeb.Datteln entsteint 500g</t>
  </si>
  <si>
    <t>H-Milch Kuh ( inkl. Laktosefrei)</t>
  </si>
  <si>
    <t>SWM LAC H-Milch 3,5% 1l</t>
  </si>
  <si>
    <t>SH</t>
  </si>
  <si>
    <t>MinusL H-Milch 1,5% 1l</t>
  </si>
  <si>
    <t>PG</t>
  </si>
  <si>
    <t>SWM LAC H-Milch 1,5% 1l</t>
  </si>
  <si>
    <t>Omira H-Milch 3,5% 1l</t>
  </si>
  <si>
    <t>Naturquark</t>
  </si>
  <si>
    <t>Schwarzw.hof Speisequark Magerstufe 5kg</t>
  </si>
  <si>
    <t>EI</t>
  </si>
  <si>
    <t>Tzatziki</t>
  </si>
  <si>
    <t>Pomberg Tzatziki 3kg</t>
  </si>
  <si>
    <t>Creme fraiche</t>
  </si>
  <si>
    <t>Schwarzwälder Creme Fraiche 40% 500g</t>
  </si>
  <si>
    <t>BE</t>
  </si>
  <si>
    <t>H-Schmand</t>
  </si>
  <si>
    <t>Huber Sauerrahm 24% 1kg</t>
  </si>
  <si>
    <t>Naturjoghurt</t>
  </si>
  <si>
    <t>SWM LAC Joghurt 3,5% 400g</t>
  </si>
  <si>
    <t>Omira Joghurt Mild 3,8% 1kg</t>
  </si>
  <si>
    <t>Omira Naturjoghurt 3,8% 5kg</t>
  </si>
  <si>
    <t>Fruchtjoghurt</t>
  </si>
  <si>
    <t>Omira Joghurt Straciatella 3,8% 1kg</t>
  </si>
  <si>
    <t>Stg. H-Joghurt</t>
  </si>
  <si>
    <t>Schwarzw.hof H-Joghurtzubereitu.3,5% 5kg</t>
  </si>
  <si>
    <t>Getreidedrinks</t>
  </si>
  <si>
    <t>Alpro H-Hafer Drink Original 1l</t>
  </si>
  <si>
    <t>TY</t>
  </si>
  <si>
    <t>Pflanzlicher Naturjoghurt</t>
  </si>
  <si>
    <t>Alpro Soya Natur 500g</t>
  </si>
  <si>
    <t>Hartkäse Kuh BED</t>
  </si>
  <si>
    <t>Bayernl.Le Gruyere 49% ca.3kg</t>
  </si>
  <si>
    <t>Grana Padano frisch gerieben 32% DS 500g</t>
  </si>
  <si>
    <t>Schnittkäse Kuh BED</t>
  </si>
  <si>
    <t>Fr.Pack Emmentaler 45% 400g</t>
  </si>
  <si>
    <t>Fr.pack Spätzlekäse gerieben 45% 1kg</t>
  </si>
  <si>
    <t>Feta Käse BED</t>
  </si>
  <si>
    <t>Xenia Feta Brot 45% VS ca.2kg</t>
  </si>
  <si>
    <t>Frischkäse (Rahm, Doppelrahm) BED</t>
  </si>
  <si>
    <t>Galbani Ricotta 40% 1,5kg</t>
  </si>
  <si>
    <t>Stg. Käsezubereitungen (z.B. Obazda) BED</t>
  </si>
  <si>
    <t>Omira Kräutercreme 25% ca.1,5kg</t>
  </si>
  <si>
    <t>Hartkäse Kuh SB</t>
  </si>
  <si>
    <t>Sele.Parmigiano Reg.DOP 32% DS 180g</t>
  </si>
  <si>
    <t>E.FS Cl.Grana Padano DOP 32% ca.1kg</t>
  </si>
  <si>
    <t>Fr.pack Tilsiter Scheiben 45% 400g</t>
  </si>
  <si>
    <t>Schnittkäse Kuh SB</t>
  </si>
  <si>
    <t>MinusL Käseaufschnitt 45%+48% 200g</t>
  </si>
  <si>
    <t>Fr.Pack Cheddar rot Scheiben 50% 1kg</t>
  </si>
  <si>
    <t>Grünländer Scheiben Neutral 48%500g</t>
  </si>
  <si>
    <t>Halbfester Schnittkäse Kuh SB</t>
  </si>
  <si>
    <t>Sirtakis Original Halloumi 43% 225g</t>
  </si>
  <si>
    <t>Weichkäse SB</t>
  </si>
  <si>
    <t>Delizia Burrata 68% DR 100g</t>
  </si>
  <si>
    <t>Mozzarella SB</t>
  </si>
  <si>
    <t>Meggle Ital.Mozzarella 45% 1kg</t>
  </si>
  <si>
    <t>G&amp;G Mozzarella 45% 200g VLOG</t>
  </si>
  <si>
    <t>Palad.Mozzarella 45% 1kg</t>
  </si>
  <si>
    <t>Back- / Grillkäse SB</t>
  </si>
  <si>
    <t>GAZi Hallo.Grillkäse 43% 250g</t>
  </si>
  <si>
    <t>Grillkäse 45% VS 2x100g</t>
  </si>
  <si>
    <t>PK</t>
  </si>
  <si>
    <t>Stg. Käseersatz, z.B. Analog SB</t>
  </si>
  <si>
    <t>Wilm.Classic Scheiben vegan 500g</t>
  </si>
  <si>
    <t>Sonnenblumenöl</t>
  </si>
  <si>
    <t>Schell Sonnenblumenöl 10l</t>
  </si>
  <si>
    <t>KN</t>
  </si>
  <si>
    <t>Stg. Speiseöl inkl. Mischungen</t>
  </si>
  <si>
    <t>E.FS Cl.Frittieröl 10l</t>
  </si>
  <si>
    <t>FL</t>
  </si>
  <si>
    <t>Extra Native Öle</t>
  </si>
  <si>
    <t>G&amp;G Natives Olivenöl extra 750ml</t>
  </si>
  <si>
    <t>De Cecco Oliv.Öl Esclusivi Ex.Ver.750ml</t>
  </si>
  <si>
    <t>De Cecco Öl Extra Vergine Il Classico3l</t>
  </si>
  <si>
    <t>DS</t>
  </si>
  <si>
    <t>Butter</t>
  </si>
  <si>
    <t>MinusL Butter 125g</t>
  </si>
  <si>
    <t>Kräuter-/Knoblauch-/Würzbutter/sonstige</t>
  </si>
  <si>
    <t>Meggle Kräuterbutter 250g</t>
  </si>
  <si>
    <t>Stg. Fette, z.B. Schmalz</t>
  </si>
  <si>
    <t>Phase Professional mit Butteraroma 3,7l</t>
  </si>
  <si>
    <t>Phase Schmelzflex Pflanzenfettcreme 10l</t>
  </si>
  <si>
    <t>Beilagensalat BED z.B. Kartoffel- und Nu</t>
  </si>
  <si>
    <t>Nafa Kartoffelsalat schwäbische Art 5kg</t>
  </si>
  <si>
    <t>Stg. Antipasti BED</t>
  </si>
  <si>
    <t>Kühlm.Bunter Paprika-Mix 750g</t>
  </si>
  <si>
    <t>Frische Pasta BED</t>
  </si>
  <si>
    <t>Bürger Schwäbische Eierknöpfle 2,5kg</t>
  </si>
  <si>
    <t>Frische Pasta SB</t>
  </si>
  <si>
    <t>Bürger Maultasch.Frischkäse Spinat 2kg</t>
  </si>
  <si>
    <t>Vegetarisch</t>
  </si>
  <si>
    <t>Brotzeiteier</t>
  </si>
  <si>
    <t>Hönig Hof Bunte Eier M lose 30ST</t>
  </si>
  <si>
    <t>TK-Fischstäbchen / panierte Teile</t>
  </si>
  <si>
    <t>MSC Greenl.Seelachs Fischstäbch.50x30g</t>
  </si>
  <si>
    <t>TK-Meeresfrüchte</t>
  </si>
  <si>
    <t>H&amp;C Tintenfischringe paniert 40/60 2kg</t>
  </si>
  <si>
    <t>TK-Rind / Kalb</t>
  </si>
  <si>
    <t>SALOM.Homestyle Angus Burger 27x200g</t>
  </si>
  <si>
    <t>Salomon Homestyle Burger 27x200g</t>
  </si>
  <si>
    <t>Salomon Homestyle Burger 36x150g</t>
  </si>
  <si>
    <t>TK-Rind Convenience</t>
  </si>
  <si>
    <t>E.FS Cl.Hamburger 25x180g</t>
  </si>
  <si>
    <t>E.FS Cl.Hamburger 40x125g</t>
  </si>
  <si>
    <t>E.FS Cl.Hamburger 50x100g</t>
  </si>
  <si>
    <t>TK-Fleisch Sonstiges</t>
  </si>
  <si>
    <t>S/R-GEMISCHT HACKFL60/40TK5KG KT(5x1)VAC</t>
  </si>
  <si>
    <t>TK-Geflügel-Convenience</t>
  </si>
  <si>
    <t>Lutz Chicken Nuggets 1kg</t>
  </si>
  <si>
    <t>TK-Fruchtmischungen</t>
  </si>
  <si>
    <t>Golden Cr.Waldbeeren-Mischung 2,5kg</t>
  </si>
  <si>
    <t>TK-Pommes / Wedges</t>
  </si>
  <si>
    <t>E.FS Cl.Süßkartoffelpommes 2500g</t>
  </si>
  <si>
    <t>TK-Brötchen / Brezeln / Croissant ungef.</t>
  </si>
  <si>
    <t>DS Kaisersemmel 6ST 350g</t>
  </si>
  <si>
    <t>TK-Teilchen / Snacks / Stücke</t>
  </si>
  <si>
    <t>Arctis Blacki Donut glasiert 48x55g</t>
  </si>
  <si>
    <t>G&amp;G Mini Donuts 255g</t>
  </si>
  <si>
    <t>Baker Filly Vanilli Donut 12ST 910g</t>
  </si>
  <si>
    <t>TK-Fertiggerichte</t>
  </si>
  <si>
    <t>Bürger Markklösschen 1kg</t>
  </si>
  <si>
    <t>Bürger Maultaschen gerollt 1kg</t>
  </si>
  <si>
    <t>Bürger Maultaschen vegetarisch 25x85g</t>
  </si>
  <si>
    <t>TVB Little Willis Würstchen 1,9kg</t>
  </si>
  <si>
    <t>TVB No Beef Burger 30x80g</t>
  </si>
  <si>
    <t>TVB No Chicken Chunks 1,75kg</t>
  </si>
  <si>
    <t>TVB No Hot Dog 28x75g</t>
  </si>
  <si>
    <t>TVB Raw NoBeef Burger 20x113g</t>
  </si>
  <si>
    <t>F.v.Feld Veganer Backfisch 30x100g</t>
  </si>
  <si>
    <t>Kim Falafel Classic Nr.4 1kg</t>
  </si>
  <si>
    <t>Vegeta Gemüse Knusperfrikadelle 40x180g</t>
  </si>
  <si>
    <t>Vegeta Vegetari.Bratwurst gegart 40x90g</t>
  </si>
  <si>
    <t>TK-Snacks</t>
  </si>
  <si>
    <t>TVB NoBratwurst XL 27x80g</t>
  </si>
  <si>
    <t>TVB NoChickenburger 30x80g</t>
  </si>
  <si>
    <t>Salomon Breaded Mozzarella Sticks 1kg</t>
  </si>
  <si>
    <t>Alpenh.Back-Camembert Classic 30ST 2250g</t>
  </si>
  <si>
    <t>Vegeta Mini-Frühlingsr.Gem.vorfr.50x20g</t>
  </si>
  <si>
    <t>Eis Großverbraucherpackung über 1500ml</t>
  </si>
  <si>
    <t>E.FS Cl.Stracciatella Eis 5l</t>
  </si>
  <si>
    <t>Kleineis Waffel</t>
  </si>
  <si>
    <t>Schöller Big Sandwich 140ml</t>
  </si>
  <si>
    <t>Langnese Cornetto Erdbeer 120ml</t>
  </si>
  <si>
    <t>Langnese Cornetto Haselnuss 120ml</t>
  </si>
  <si>
    <t>Kleineis Stiel</t>
  </si>
  <si>
    <t>Nestle Bum Bum Eis 72ml</t>
  </si>
  <si>
    <t>Nestle S.Milk Flip Vanille 35ml</t>
  </si>
  <si>
    <t>Langnese Capri 55ml</t>
  </si>
  <si>
    <t>Langnese Flutsch-Finger 64ml</t>
  </si>
  <si>
    <t>Langnese Mini Milk 3f.44x35ml DP</t>
  </si>
  <si>
    <t>Langnese Nogger Choc 90ml</t>
  </si>
  <si>
    <t>Stg. Kleineis (z.B. Becher)</t>
  </si>
  <si>
    <t>Langnese Calippo Cola 105ml</t>
  </si>
  <si>
    <t>Eiswürfel</t>
  </si>
  <si>
    <t>Walter Gott Factory Ice Cubes 2kg</t>
  </si>
  <si>
    <t>Walter Gott Ice Cubes Box 5kg</t>
  </si>
  <si>
    <t>BX</t>
  </si>
  <si>
    <t>Mehl</t>
  </si>
  <si>
    <t>Schär Mehl Glutenfrei 1kg</t>
  </si>
  <si>
    <t>Glutenfrei</t>
  </si>
  <si>
    <t>Grieß</t>
  </si>
  <si>
    <t>Fr.Mühle Hartweizengrieß fein 10kg</t>
  </si>
  <si>
    <t>SA</t>
  </si>
  <si>
    <t>Kristallzucker (Grundsorte, Raffinade)</t>
  </si>
  <si>
    <t>G&amp;G feiner Zucker Raffinade 1000g</t>
  </si>
  <si>
    <t>Gelierzucker</t>
  </si>
  <si>
    <t>Südz.Gelierzucker 2plus1 500g</t>
  </si>
  <si>
    <t>Getreideflocken</t>
  </si>
  <si>
    <t>Brüggen Grossblatt 10kg</t>
  </si>
  <si>
    <t>Haferflocken</t>
  </si>
  <si>
    <t>Cerealien</t>
  </si>
  <si>
    <t>Kellogg's Corn Flakes 750g</t>
  </si>
  <si>
    <t>Hartweizengrießteigwaren</t>
  </si>
  <si>
    <t>Mamma Lucia Rigatoni Röhrchen 5kg</t>
  </si>
  <si>
    <t>E.Italia Cannelloni 250g</t>
  </si>
  <si>
    <t>E.Italia Farfalle 500g</t>
  </si>
  <si>
    <t>E.Italia Lasagne 500g</t>
  </si>
  <si>
    <t>Barilla Farfalle 5kg</t>
  </si>
  <si>
    <t>Barilla Fusilli 500g</t>
  </si>
  <si>
    <t>Barilla Linguine 5kg</t>
  </si>
  <si>
    <t>Stg. Grießteigwaren (z.B. Mais, Reisnude</t>
  </si>
  <si>
    <t>Diam.Quick Cooking Nudeln ohne Ei 500g</t>
  </si>
  <si>
    <t>Schär Pasta Fusilli 500g</t>
  </si>
  <si>
    <t>Reis lose</t>
  </si>
  <si>
    <t>AHAMA Langkorn Spitzenreis 5kg</t>
  </si>
  <si>
    <t>Ahama Vollkornreis 5kg</t>
  </si>
  <si>
    <t>E.FS Cl.Parboiled Reis 5kg</t>
  </si>
  <si>
    <t>Stg. Reis (auch Couscous, Ebly)</t>
  </si>
  <si>
    <t>Ahama Couscous 500g</t>
  </si>
  <si>
    <t>Kartoffelpüree</t>
  </si>
  <si>
    <t>Pfanni Fix-Fertig Püree 2kg</t>
  </si>
  <si>
    <t>Hülsenfrüchte</t>
  </si>
  <si>
    <t>M.Mühle Rote Linsen 500g</t>
  </si>
  <si>
    <t>AHAMA Kichererbsen 5kg</t>
  </si>
  <si>
    <t>AHAMA Linsen grün 5kg</t>
  </si>
  <si>
    <t>Backhefe trocken, Hefeextrakt</t>
  </si>
  <si>
    <t>Oetk.Hefe f.2kg 4x7g</t>
  </si>
  <si>
    <t>Kuvertüre und Blockschokolade</t>
  </si>
  <si>
    <t>G&amp;G Blockschokolade 200g</t>
  </si>
  <si>
    <t>Mandelkern Präparate</t>
  </si>
  <si>
    <t>G&amp;G Mandeln gemahlen 200g</t>
  </si>
  <si>
    <t>Walnusskerne</t>
  </si>
  <si>
    <t>Ins.Walnusskerne halbe 500g</t>
  </si>
  <si>
    <t>Ins.Walnüssse Bruch 1kg</t>
  </si>
  <si>
    <t>Stg. Nusskerne</t>
  </si>
  <si>
    <t>Ins.Pinienkerne 500g</t>
  </si>
  <si>
    <t>Gekörnte Brühe, Brühwürfel</t>
  </si>
  <si>
    <t>Knorr 1-2-3 gekörnte Brühe 1kg</t>
  </si>
  <si>
    <t>Gemüsebrühe Vegan</t>
  </si>
  <si>
    <t>Feinkostsaucen</t>
  </si>
  <si>
    <t>Develey Hamburger Sauce 875ml</t>
  </si>
  <si>
    <t>Chutneys und Relishes</t>
  </si>
  <si>
    <t>Ash.Mango Chutney original 865g</t>
  </si>
  <si>
    <t>GL</t>
  </si>
  <si>
    <t>Würzsoßen flüssig</t>
  </si>
  <si>
    <t>Kikkoman Soja Sauce 1000ml</t>
  </si>
  <si>
    <t>Cock süße Chilisauce für Huhn 650ml</t>
  </si>
  <si>
    <t>Pesto</t>
  </si>
  <si>
    <t>Mamma Lucia Pesto rot 520g</t>
  </si>
  <si>
    <t>Knorr Primerba Pesto 340g</t>
  </si>
  <si>
    <t>Stg. Saucen flüssig</t>
  </si>
  <si>
    <t>E.FS Cl.Kokosnussmilch 1000ml</t>
  </si>
  <si>
    <t>Salatcreme (z.B. Miracel Whip)</t>
  </si>
  <si>
    <t>Miracel Whip 500ml</t>
  </si>
  <si>
    <t>Balsamessig</t>
  </si>
  <si>
    <t>Mamma Lucia Balsamico di Modena IGP6% 2l</t>
  </si>
  <si>
    <t>Pfeffer</t>
  </si>
  <si>
    <t>Kotanyi Orient Pfeffer weiß gemahlen1kg</t>
  </si>
  <si>
    <t>Kotanyi Pfeffer bunt Mühle 35g</t>
  </si>
  <si>
    <t>Gewürze und Trockenkräuter</t>
  </si>
  <si>
    <t>Kühne Röstzwiebeln 1kg</t>
  </si>
  <si>
    <t>Kotanyi Orient Gyros 1kg</t>
  </si>
  <si>
    <t>Kotanyi Orient Knoblauch granuliert 1kg</t>
  </si>
  <si>
    <t>Kotanyi Orient Röstzwiebel 2,5kg</t>
  </si>
  <si>
    <t>WIB.Paprika edelsüß 600g</t>
  </si>
  <si>
    <t>Pastöse Gewürzmischungen</t>
  </si>
  <si>
    <t>Cock Curry Paste rot 400g</t>
  </si>
  <si>
    <t>Salzspezialitäten</t>
  </si>
  <si>
    <t>Kotanyi Meersalz Mühle 92g</t>
  </si>
  <si>
    <t>Honig</t>
  </si>
  <si>
    <t>G&amp;G Sommerblütenhonig flüssig 500g</t>
  </si>
  <si>
    <t>Nuss- und Schokoladen-Cremes</t>
  </si>
  <si>
    <t>Nutella 750g</t>
  </si>
  <si>
    <t>Stg. Sirup</t>
  </si>
  <si>
    <t>Bio Immenhof Agavendicksaft 1070ml</t>
  </si>
  <si>
    <t>Bio E.Ahornsirup 250ml</t>
  </si>
  <si>
    <t>Sardine Konserven</t>
  </si>
  <si>
    <t>Chef Sardellenfilets in S.Blumenöl 600g</t>
  </si>
  <si>
    <t>Halbkonserve Fisch</t>
  </si>
  <si>
    <t>F.Dittm.Sardellen Filets in Öl 350g</t>
  </si>
  <si>
    <t>Champignons Konserven</t>
  </si>
  <si>
    <t>Champignon 1.Wahl 280g</t>
  </si>
  <si>
    <t>Tomaten Konserven</t>
  </si>
  <si>
    <t>Pomito Passierte Tomaten 1kg</t>
  </si>
  <si>
    <t>Passierte Tomaten 500g</t>
  </si>
  <si>
    <t>Adria Geschälte Tomaten gewürfelt 3kg</t>
  </si>
  <si>
    <t>Adria Tomatenpulpe 10kg</t>
  </si>
  <si>
    <t>Tomatenmark</t>
  </si>
  <si>
    <t>Cirio Passierte Tomaten 1kg</t>
  </si>
  <si>
    <t>Erbsen Konserven</t>
  </si>
  <si>
    <t>Cirio Kichererbsen 2,6kg</t>
  </si>
  <si>
    <t>Hülsenfrüchte Konserven</t>
  </si>
  <si>
    <t>E.Kichererbsen 400g</t>
  </si>
  <si>
    <t>Olivenkonserven (in Öl, Salzlake)</t>
  </si>
  <si>
    <t>Adria Oliven geschw.o.Stein 28/32 900g</t>
  </si>
  <si>
    <t>Stg. Gemüsekonserven</t>
  </si>
  <si>
    <t>SOFKO Ajvar mild 680g</t>
  </si>
  <si>
    <t>Stg. Sauerkons. sortenrein</t>
  </si>
  <si>
    <t>Adria Peperoni grün geschn.mild 3800g</t>
  </si>
  <si>
    <t>Ananas Konserven</t>
  </si>
  <si>
    <t>DELTA Ananas Stücke in Saft 825g</t>
  </si>
  <si>
    <t>Kirschen Konserven</t>
  </si>
  <si>
    <t>Sauerkirschen entsteint gezuck.680g</t>
  </si>
  <si>
    <t>Sandwich Gebäck</t>
  </si>
  <si>
    <t>Oreo Rolle Original Vanille 154g</t>
  </si>
  <si>
    <t>RL</t>
  </si>
  <si>
    <t>Eisgebäck</t>
  </si>
  <si>
    <t>Sten.Tango Knuspertüte 510ST</t>
  </si>
  <si>
    <t>De Beukel.Premium Eiswaffel 507ST 1268g</t>
  </si>
  <si>
    <t>Waffeln mit Schokolade</t>
  </si>
  <si>
    <t>Napoli Neapolitaner 65g</t>
  </si>
  <si>
    <t>Tafelschokolade</t>
  </si>
  <si>
    <t>Ritter Sport Erdbeer Joghurt 100g</t>
  </si>
  <si>
    <t>TF</t>
  </si>
  <si>
    <t>Ritter Sport Nuss-Splitter 100g</t>
  </si>
  <si>
    <t>Schokoriegel</t>
  </si>
  <si>
    <t>Nuts Single 42g</t>
  </si>
  <si>
    <t>Snickers 2x40g</t>
  </si>
  <si>
    <t>RG</t>
  </si>
  <si>
    <t>Schokoknabberartikel</t>
  </si>
  <si>
    <t>M&amp;M's Crispy 128g</t>
  </si>
  <si>
    <t>M&amp;M's Crispy 36g</t>
  </si>
  <si>
    <t>M&amp;M's Peanut 150g</t>
  </si>
  <si>
    <t>Schaumzuckerwaren</t>
  </si>
  <si>
    <t>Vandamme Sup.Barbecue Marshmallows 300g</t>
  </si>
  <si>
    <t>Komprimate</t>
  </si>
  <si>
    <t>Fisherm.F.Extra Stark Lemon o.Z.25g</t>
  </si>
  <si>
    <t>Lollys</t>
  </si>
  <si>
    <t>Chupa Ch.Orig.Luts.NFB 1440g</t>
  </si>
  <si>
    <t>Chupa Ch.Zungenmaler NFB 1440g</t>
  </si>
  <si>
    <t>Chupa Chups Cola 100ST 1,2kg</t>
  </si>
  <si>
    <t>Chupa Chups Fruchtlutscher NFB 1440g</t>
  </si>
  <si>
    <t>Chupa Chups Fruchtlutscher NFB 3250g</t>
  </si>
  <si>
    <t>Chupa Chups Schlemmer Lutscher NFB 1440g</t>
  </si>
  <si>
    <t>Chupa Chups Zungenmaler 100ST 1,2kg</t>
  </si>
  <si>
    <t>Kaugummi</t>
  </si>
  <si>
    <t>Fizzy Balls Bubble Gum Watermelone 300ST</t>
  </si>
  <si>
    <t>Fruchtgummi</t>
  </si>
  <si>
    <t>Haribo Cola-Schlangen 150ST 1050g</t>
  </si>
  <si>
    <t>Haribo Color-Rado 100g</t>
  </si>
  <si>
    <t>Haribo Happy Cherries 150ST 1200g</t>
  </si>
  <si>
    <t>Haribo Happy Cola 100g</t>
  </si>
  <si>
    <t>Haribo Saure Pommes 100g</t>
  </si>
  <si>
    <t>Haribo Tropi Frutti 100g</t>
  </si>
  <si>
    <t>Traubenzuckererzeugnisse</t>
  </si>
  <si>
    <t>Dextro Energy Classic 46g</t>
  </si>
  <si>
    <t>Stg. Zucker - und Süßwaren</t>
  </si>
  <si>
    <t>Haribo Balla Balla Erdbeer 150ST 1125g</t>
  </si>
  <si>
    <t>Cool Brause Ufos 300ST 381g</t>
  </si>
  <si>
    <t>Cashewkerne</t>
  </si>
  <si>
    <t>G&amp;G Cashewkerne 200g</t>
  </si>
  <si>
    <t>Kartoffelchips</t>
  </si>
  <si>
    <t>G&amp;G Chips Paprika 200g</t>
  </si>
  <si>
    <t>G&amp;G Riffelchips Paprika 200g</t>
  </si>
  <si>
    <t>funny-fr.Chipsfrisch Gesalzen 175g</t>
  </si>
  <si>
    <t>Tortillas</t>
  </si>
  <si>
    <t>Funtastic Tortillas 30cm 1755g</t>
  </si>
  <si>
    <t>Stg. Laugengebäck</t>
  </si>
  <si>
    <t>Becker Salzsticks 40g</t>
  </si>
  <si>
    <t>UK</t>
  </si>
  <si>
    <t>Haltbare Brote SB</t>
  </si>
  <si>
    <t>Schär Landbrot 275g</t>
  </si>
  <si>
    <t>Roggen/ bestreute/ sonstige Brötchen SB</t>
  </si>
  <si>
    <t>E.Bäckerbrötchen glutenfrei 240g</t>
  </si>
  <si>
    <t>Buns SB</t>
  </si>
  <si>
    <t>G&amp;G 4 Hot Dog Rolls 250g</t>
  </si>
  <si>
    <t>TK-Bake off Brötchen</t>
  </si>
  <si>
    <t>E.FS Pr.Hamburger Brötchen Sesam 24x80g</t>
  </si>
  <si>
    <t>TK-Bake off Snacks</t>
  </si>
  <si>
    <t>E.FS Cl.Donut Kristallzucker 72x49g</t>
  </si>
  <si>
    <t>Rotwein Frankreich</t>
  </si>
  <si>
    <t>Le Flamand Rouge Vin de France 1l</t>
  </si>
  <si>
    <t>Rotwein Italien</t>
  </si>
  <si>
    <t>Lamberti Bardol.Cl.DOC 0,75l</t>
  </si>
  <si>
    <t>Weißwein Deutschland</t>
  </si>
  <si>
    <t>OWK Klassiker Baden Riesling QbA 0,25l</t>
  </si>
  <si>
    <t>Roséwein Deutschland</t>
  </si>
  <si>
    <t>OWK Klassiker Baden Spbg.Weißh.QbA 0,25l</t>
  </si>
  <si>
    <t>Schaumwein weiß Deutschland</t>
  </si>
  <si>
    <t>MM Extra Sekt tr.0,75l</t>
  </si>
  <si>
    <t>Wacholderspirituosen</t>
  </si>
  <si>
    <t>Gordon's London Dry Gin 37,5% 0,7l</t>
  </si>
  <si>
    <t>Beefeater 24 Gin 45% 0,7l</t>
  </si>
  <si>
    <t>Obstbrand</t>
  </si>
  <si>
    <t>Fies Fashion Schwarzw.Kirschwasser40% 1l</t>
  </si>
  <si>
    <t>Wodka</t>
  </si>
  <si>
    <t>FÜRST URANOV Wodka 37,5% 0,7l</t>
  </si>
  <si>
    <t>Stg. klare Spirituosen</t>
  </si>
  <si>
    <t>Havana Club Verde 35% 0,7l</t>
  </si>
  <si>
    <t>Weinbrand</t>
  </si>
  <si>
    <t>Asbach Uralt 36% 1l</t>
  </si>
  <si>
    <t>Weißer Rum</t>
  </si>
  <si>
    <t>Havana Club 3 Jahre 40% 0,7l</t>
  </si>
  <si>
    <t>Havana Club 3 Jahre 40% 1l</t>
  </si>
  <si>
    <t>Fruchtliköre (Bols, Cointreau, Genever,</t>
  </si>
  <si>
    <t>Limoncello Amato Soleggiato 31% 1l</t>
  </si>
  <si>
    <t>Berentzen Saurer Apfel 16% 0,7l</t>
  </si>
  <si>
    <t>TOSCHI Lemoncello 28% 0,7l</t>
  </si>
  <si>
    <t>Halbbitterliköre</t>
  </si>
  <si>
    <t>Ramazzotti 30% 0,03l</t>
  </si>
  <si>
    <t>Stg. Liköre</t>
  </si>
  <si>
    <t>Rauter Exquisit Blue Curacao 20% 1l</t>
  </si>
  <si>
    <t>Aperitive auf Basis destillierter Alkoho</t>
  </si>
  <si>
    <t>Aperol Aperitivo Italiano 11% 1l</t>
  </si>
  <si>
    <t>Aperitive auf Weinbasis</t>
  </si>
  <si>
    <t>Lillet Weiss 17% 0,75l</t>
  </si>
  <si>
    <t>Fruchtsaftgetränk</t>
  </si>
  <si>
    <t>Durstl.Kirsch Banane 0,5l EW</t>
  </si>
  <si>
    <t>Durstl.Wassermelone 0,5l EW</t>
  </si>
  <si>
    <t>Fruchtsaft (100%) aus Konzentrat</t>
  </si>
  <si>
    <t>Jacoby Limettensaft 0,75L EW</t>
  </si>
  <si>
    <t>Stg. Softdrinks</t>
  </si>
  <si>
    <t>Schweppes Original Wild Berry 1l MW PET</t>
  </si>
  <si>
    <t>Schweppes Tonic Water 1l MW PET</t>
  </si>
  <si>
    <t>Eistee Lemon</t>
  </si>
  <si>
    <t>Durstl.Eistee Zitrone 0,5l EW</t>
  </si>
  <si>
    <t>Eistee Pfirsich</t>
  </si>
  <si>
    <t>Durstl.Eistee Pfirsich 0,5l EW</t>
  </si>
  <si>
    <t>Stg. Instantgetränke</t>
  </si>
  <si>
    <t>Krüger Zitrone Getränkepulver 1kg</t>
  </si>
  <si>
    <t>Vollwaschmittel</t>
  </si>
  <si>
    <t>Topwash Power 120WL 15kg</t>
  </si>
  <si>
    <t>Colorwaschmittel</t>
  </si>
  <si>
    <t>Topwash Professional CWM 250WL 12,5kg</t>
  </si>
  <si>
    <t>Desinfektionsreiniger</t>
  </si>
  <si>
    <t>Soft C.Sensisept H35 0,8l</t>
  </si>
  <si>
    <t>Dr.Becher Schnelldesinfektion 1l</t>
  </si>
  <si>
    <t>Tampons</t>
  </si>
  <si>
    <t>o.b.Tampons Pro Comfort Mini 16ST</t>
  </si>
  <si>
    <t>Taschentücher</t>
  </si>
  <si>
    <t>G&amp;G Taschentücher 4lg 15x10ST</t>
  </si>
  <si>
    <t>Papierhandtücher</t>
  </si>
  <si>
    <t>Tork U.Handtuch 1lg.weiß 25x23cm 1000ST</t>
  </si>
  <si>
    <t>Pflaster</t>
  </si>
  <si>
    <t>Pap.Rollenpflaster selbsthaf.rot 5m 9ST</t>
  </si>
  <si>
    <t>Duschgel / - bad / - schaum</t>
  </si>
  <si>
    <t>E.elkos Duschgel Zitronengr&amp;Limet.300ml</t>
  </si>
  <si>
    <t>Zahnbürsten</t>
  </si>
  <si>
    <t>E.elk.DentaM.Zahnbürste cl.mittel 2ST</t>
  </si>
  <si>
    <t>Sonnenmilch</t>
  </si>
  <si>
    <t>sun D'OR Sonnenmilch LSF20 250ml</t>
  </si>
  <si>
    <t>sonst. Zubehör für Berufsbekleidung</t>
  </si>
  <si>
    <t>Karl.Latzschürze Basic ws 75x100cm 3ST</t>
  </si>
  <si>
    <t>Schöpfkellen</t>
  </si>
  <si>
    <t>FM Prof.Pizzaschaufel Holzgriff 90cm</t>
  </si>
  <si>
    <t>Pfannen</t>
  </si>
  <si>
    <t>GSW Gastro trad.Bratpfanne Platinum 36cm</t>
  </si>
  <si>
    <t>BN</t>
  </si>
  <si>
    <t>Backbleche</t>
  </si>
  <si>
    <t>FM Prof.Pizzablech rund Blaublech 28cm</t>
  </si>
  <si>
    <t>sonstige Backgeräte</t>
  </si>
  <si>
    <t>Fackel.Teigrolle Kugellag.Holz 25x6,5cm</t>
  </si>
  <si>
    <t>Eimer</t>
  </si>
  <si>
    <t>Therm.Kübel 35l</t>
  </si>
  <si>
    <t>Boxen</t>
  </si>
  <si>
    <t>Therm.Transportbox GN 1/1 45l</t>
  </si>
  <si>
    <t>Vorratsbehälter</t>
  </si>
  <si>
    <t>Therm.Flachdeckel für Kübel HDPE 35l</t>
  </si>
  <si>
    <t>Frischhaltebehälter</t>
  </si>
  <si>
    <t>Pap.Snackbox To Go eckig 750ml 50ST</t>
  </si>
  <si>
    <t>Müllbeutel</t>
  </si>
  <si>
    <t>Quickp.Müllsackrolle grau ext.120l 25ST</t>
  </si>
  <si>
    <t>Papierverpackungen</t>
  </si>
  <si>
    <t>Pap.Döner-Keb.Tüte Starp.16x16 1000ST</t>
  </si>
  <si>
    <t>Pap.Hamburgertüte ws 13,5x13cm 1000ST</t>
  </si>
  <si>
    <t>Alufolien</t>
  </si>
  <si>
    <t>Quick.Alufolie Box 30cmx200m</t>
  </si>
  <si>
    <t>Backpapier</t>
  </si>
  <si>
    <t>Quickp.Backtrennpapier 38cmx100m</t>
  </si>
  <si>
    <t>Besen, Bürsten, Reinigungssysteme</t>
  </si>
  <si>
    <t>Haug Spülbürste Nylon schmal weiß 29cm</t>
  </si>
  <si>
    <t>Haug Spülbürste rund Nylon rot 255mm</t>
  </si>
  <si>
    <t>Haug Wischschrubber weiß 30cm</t>
  </si>
  <si>
    <t>Scheuer-Spiralen, Seifenpads</t>
  </si>
  <si>
    <t>Sito Spritaltopfreiniger EDS silber 10ST</t>
  </si>
  <si>
    <t>Haushaltshandschuhe, Einweghandschuhe</t>
  </si>
  <si>
    <t>Medi-I.Handsch.p.frei Nit.bl.Gr.XL 100ST</t>
  </si>
  <si>
    <t>Medi-I.Handsch.p.frei Nit.sw Gr.L 100ST</t>
  </si>
  <si>
    <t>Medi-I.Handsch.p.frei Nit.sw Gr.M 100ST</t>
  </si>
  <si>
    <t>Medi-I.Handsch.p.frei Nit.sw Gr.S 100ST</t>
  </si>
  <si>
    <t>Tenty Handschuh Vinyl Gr.M 100ST</t>
  </si>
  <si>
    <t>Sonstige Haushaltsgeräte</t>
  </si>
  <si>
    <t>Haug Gelenk-Wasserschieber schwarz 42cm</t>
  </si>
  <si>
    <t>Haug Gelenk-Wasserschieber schwarz 53cm</t>
  </si>
  <si>
    <t>Kaffeekannen</t>
  </si>
  <si>
    <t>APS Kaffeekanne Edelstahl 0,35l</t>
  </si>
  <si>
    <t>Partybesteck</t>
  </si>
  <si>
    <t>Pap.Gabel Holz 8,5cm 1000ST</t>
  </si>
  <si>
    <t>Stumpenkerzen</t>
  </si>
  <si>
    <t>Pap.Kamin&amp;Laternenkerze creme D70mm 3ST</t>
  </si>
  <si>
    <t>Pap.Stumpenkerze elfenbein 80/220mm 2ST</t>
  </si>
  <si>
    <t>Hand- und Stabmixer</t>
  </si>
  <si>
    <t>Hendi Stabmixer mit 6 Geschwindigk.250W</t>
  </si>
  <si>
    <t>sonstige Brat-/Koch-/Grillgeräte</t>
  </si>
  <si>
    <t>APS Chef Chafing Dish EDS 61x31cm 9l</t>
  </si>
  <si>
    <t>Stand- und Wandtafeln</t>
  </si>
  <si>
    <t>Securit Kreidemarker Set 7ST</t>
  </si>
  <si>
    <t>sonstige Gartengeräte</t>
  </si>
  <si>
    <t>Haug Aluminiumstiel blau 145cm</t>
  </si>
  <si>
    <t>FEUERZEUGE/STREICHHÖLZER</t>
  </si>
  <si>
    <t>Styx Stab-Feuerzeug Flexo 23cm</t>
  </si>
  <si>
    <t>Sonstige Verbrauchsartikel</t>
  </si>
  <si>
    <t>Pizza-Karton Treviso 24x24x3cm 100ST</t>
  </si>
  <si>
    <t>Pizza-Karton Treviso 26x26x3cm 100ST</t>
  </si>
  <si>
    <t>ArtNr</t>
  </si>
  <si>
    <t>Bez1</t>
  </si>
  <si>
    <t>VPE</t>
  </si>
  <si>
    <t>Gebinde</t>
  </si>
  <si>
    <t>Meistgekauft absteigend</t>
  </si>
  <si>
    <t>THM FLEISCHKISTE E1 PERF.</t>
  </si>
  <si>
    <t>-</t>
  </si>
  <si>
    <t>GRATIS UNILEVER BAMBUS SCHNEIDEBRE</t>
  </si>
  <si>
    <t>G&amp;G CHIPS PAPRIKA 200G</t>
  </si>
  <si>
    <t>E.FS CL.MAR.BUTT.MILD.82% 250G</t>
  </si>
  <si>
    <t>M&amp;M'S CRISPY 36G</t>
  </si>
  <si>
    <t>EISTEE PFIRSICH 0,5L TETRA WESER</t>
  </si>
  <si>
    <t>M&amp;M'S PEANUT 45G</t>
  </si>
  <si>
    <t>MARS SINGLE 51G</t>
  </si>
  <si>
    <t>MILCH H 3,5% 1L SL G&amp;G</t>
  </si>
  <si>
    <t>MILCH H 3,5% 1L BODENSEE OMIRA</t>
  </si>
  <si>
    <t>M&amp;M'S CHOCO 45G</t>
  </si>
  <si>
    <t>NUSSPLI NUSS-NOUGAT-CREME 400G</t>
  </si>
  <si>
    <t>LANGN.NOGGER CHOC 90ML</t>
  </si>
  <si>
    <t>EDEKA BANANEN</t>
  </si>
  <si>
    <t>SCHOKOL.KNUSPERFLAK. 100G RITT L.A.</t>
  </si>
  <si>
    <t>SCHOKOL.ALPENMILCH 100G RITTER L.A.</t>
  </si>
  <si>
    <t>SNICKERS 50G</t>
  </si>
  <si>
    <t>EISTEE ZITRONE 0,5L TETRA WESERGOLD</t>
  </si>
  <si>
    <t>HARIBO HAPPY COLA 100G</t>
  </si>
  <si>
    <t>KNOPPERS 25G</t>
  </si>
  <si>
    <t>HARIBO SAURE POMMES 100G</t>
  </si>
  <si>
    <t>UH SALATGURKEN 300-400 DE-BW I</t>
  </si>
  <si>
    <t>HARIBO TROPIFRUTTI 100G</t>
  </si>
  <si>
    <t>CALIPPO COLA 105ML</t>
  </si>
  <si>
    <t>SCHOKOL.JOGHURT 100G RITTER L.A.</t>
  </si>
  <si>
    <t>NAPOLI NEAPOLITANER 65G</t>
  </si>
  <si>
    <t>KOPFSALAT DE I L.A.</t>
  </si>
  <si>
    <t>UH LAUCHZWIEBELN DE-BW BD</t>
  </si>
  <si>
    <t>G&amp;G NUSS NOUGAT CREME 400G L.A.</t>
  </si>
  <si>
    <t>NUTS SINGLE 42G</t>
  </si>
  <si>
    <t>HARIBO GOLDBAEREN 100G</t>
  </si>
  <si>
    <t>G&amp;G 4 HOT DOG ROLLS 250G</t>
  </si>
  <si>
    <t>SCHOKOL.NUGAT 100G RITTER L.A.</t>
  </si>
  <si>
    <t>ALPRO H-HAFER DRINK ORIGIN.1L</t>
  </si>
  <si>
    <t>GG PAPRIKA MIX TC ES I 500G FP</t>
  </si>
  <si>
    <t>LANGNESE FLUTSCH-FINGER 64ML</t>
  </si>
  <si>
    <t>CAPRI 55ML</t>
  </si>
  <si>
    <t>EIS MAGNUM MANDEL 120ML LANGNESE</t>
  </si>
  <si>
    <t>E.FS CL.WEIZENMEHL TYP 405 1KG</t>
  </si>
  <si>
    <t>VOLLEI EIFIX 1KG BODENH.WIESENHOF</t>
  </si>
  <si>
    <t>CORNETTO ERDBEER 120ML</t>
  </si>
  <si>
    <t>TWIX 50G</t>
  </si>
  <si>
    <t>WASSERMELONEN ROT KERNARM ES I</t>
  </si>
  <si>
    <t>RISPENTOMATEN NL I</t>
  </si>
  <si>
    <t>SCHINKENWURST LYONER PP 100G</t>
  </si>
  <si>
    <t>SCHOELL.BIG SANDWICH 140ML</t>
  </si>
  <si>
    <t>PERSISCHE LIMETTEN BEH. BR I</t>
  </si>
  <si>
    <t>SCHOKOL.KNUSPERKEKS 100G RITTE L.A.</t>
  </si>
  <si>
    <t>EISBERGSALAT 10ST DE I FO</t>
  </si>
  <si>
    <t>E.FS CL.EMMENTAL.SCHEI.45% 1KG</t>
  </si>
  <si>
    <t>CORNETTO HASELNUSS 120ML</t>
  </si>
  <si>
    <t>HARIBO COLOR-RADO 100G</t>
  </si>
  <si>
    <t>JOGH.STRACCIATELLA 3,8% 1KG OMIRA</t>
  </si>
  <si>
    <t>ALPRO SOYA NATUR 500G</t>
  </si>
  <si>
    <t>E.FS CL.TOMATEN-KETCHUP 875ML</t>
  </si>
  <si>
    <t>UH AEPFEL JONAGOLD DE-BW I</t>
  </si>
  <si>
    <t>E.FS CL.H-SCHLAGSAHNE 30% 1000G</t>
  </si>
  <si>
    <t>MILCH H 1,5% 1L SL G&amp;G</t>
  </si>
  <si>
    <t>R.SPORT ERDBEER JOGHURT 100G L.A.</t>
  </si>
  <si>
    <t>ZE KIWIS KL NZ I</t>
  </si>
  <si>
    <t>FLEISCHKAESE FEIN 2KG</t>
  </si>
  <si>
    <t>ZUCCHINI GRUEN DE I L.A.</t>
  </si>
  <si>
    <t>WIENER/SAITEN 20X50G</t>
  </si>
  <si>
    <t>UH AEPFEL ELSTAR DE-BW I L.A.</t>
  </si>
  <si>
    <t>FALA OMA'S FRISCHE UR-HEFE 42G</t>
  </si>
  <si>
    <t>ROSTBRATWURST 10XCA.120G K1/2</t>
  </si>
  <si>
    <t>KAFFEE FRUEHSTUECKS GEM.1KG JACOBS</t>
  </si>
  <si>
    <t>NASOCH.COMF.SARS-COV-2 TEST L.A.</t>
  </si>
  <si>
    <t>LUTZ CHICKEN NUGGETS 1KG</t>
  </si>
  <si>
    <t>CORNFLAKES 1KG BRUEGGEN</t>
  </si>
  <si>
    <t>MILKA DONUT GEFUELLT 65G</t>
  </si>
  <si>
    <t>G&amp;G HAFERFLOCKEN EX.ZA.500G</t>
  </si>
  <si>
    <t>POMITO PASSIERTE TOMATEN 1KG</t>
  </si>
  <si>
    <t>LEIBNIZ PICK UP CHOCO 28G</t>
  </si>
  <si>
    <t>KIT KAT 41,5G</t>
  </si>
  <si>
    <t>MILCH H 1,5% 10L BIB NAARMANN</t>
  </si>
  <si>
    <t>HENKELM.DELI.SALAMI IA 3F.500G</t>
  </si>
  <si>
    <t>SL PFIRSICHE GELB ES I</t>
  </si>
  <si>
    <t>EDK PFIRSICHE GELB ES I</t>
  </si>
  <si>
    <t>E.FETA 43% 200G L.A.</t>
  </si>
  <si>
    <t>G&amp;G BLOCKSCHOKOLADE 200G</t>
  </si>
  <si>
    <t>HENKELM.DELI.KOCHSCHINKEN 500G</t>
  </si>
  <si>
    <t>FRICK HACKFL.GEM.MITTEL CA.2KG</t>
  </si>
  <si>
    <t>G&amp;G VOLLKORNTOAST 500G</t>
  </si>
  <si>
    <t>EIS MILK FLIP VANILLE 35ML SCHOELLE</t>
  </si>
  <si>
    <t>G&amp;G FEINER ZUCKER RAFFIN.1000G</t>
  </si>
  <si>
    <t>KRUEGER GETRAENKEPULVER ORANGE 1KG</t>
  </si>
  <si>
    <t>HAUG SPUELBUERSTE RD.ROT 255MM</t>
  </si>
  <si>
    <t>MIX-SALAT S063 DE I 12ST DP</t>
  </si>
  <si>
    <t>WURSTH.HINTERSCHINKEN GES.500G</t>
  </si>
  <si>
    <t>G&amp;G MOZZARELLA 45% 200G VLOG</t>
  </si>
  <si>
    <t>BUTTERMILCH FRISCH 500G G&amp;G</t>
  </si>
  <si>
    <t>MILCH H 3,5% 10L BIB NAARMANN</t>
  </si>
  <si>
    <t>E.FS CL.SENF MITTELSCH.875ML</t>
  </si>
  <si>
    <t>COEUR DE L.BRIE 50%CA.3,2KG</t>
  </si>
  <si>
    <t>SCHOKOL.NUSS SPLITTER 100G RIT L.A.</t>
  </si>
  <si>
    <t>DURSTL.WASSERMELONE 0,5L EW</t>
  </si>
  <si>
    <t>E.FS CL.GOUDA SCHEIBEN 30% 1KG</t>
  </si>
  <si>
    <t>KRUEGER GETRAENKEPULV. SAUERKIR 1KG</t>
  </si>
  <si>
    <t>B&amp;B LYONER 500G</t>
  </si>
  <si>
    <t>SAITEN WEICHFOLIE 10PAAR CA.130G</t>
  </si>
  <si>
    <t>OEL OLIVEN EX.NATIV 750ML G&amp;G</t>
  </si>
  <si>
    <t>SALZ JOD MIT FLUORID 500G G&amp;G</t>
  </si>
  <si>
    <t>CHAMPIGNONS WEISS MITTEL PL I</t>
  </si>
  <si>
    <t>GAZI HALLO.GRILLKAESE 43% 250G</t>
  </si>
  <si>
    <t>E.FS CL.GOUDA GERIEBEN 48% 1KG</t>
  </si>
  <si>
    <t>NESTLE BUM BUM EIS 72ML</t>
  </si>
  <si>
    <t>HONIG BLUETEN FLUESSIG 500G G&amp;G</t>
  </si>
  <si>
    <t>E.FS CL.KOKOSNUSSMILCH 1000ML</t>
  </si>
  <si>
    <t>AUBERGINEN NL I</t>
  </si>
  <si>
    <t>FRICK SCHWEINEGESCHNETZ.CA.2KG</t>
  </si>
  <si>
    <t>BECKER SALZBREZEL 40G</t>
  </si>
  <si>
    <t>DESINFEKTION SCHNELL 1L BECHER</t>
  </si>
  <si>
    <t>DIAM.QUICK COOKING NUDEL 500G L.A.</t>
  </si>
  <si>
    <t>E.KICHERERBSEN 400G</t>
  </si>
  <si>
    <t>ROTKOHL DE I</t>
  </si>
  <si>
    <t>UH BLUMENKOHL 6ST DE-BW I</t>
  </si>
  <si>
    <t>BURRATA 48%F.I.TR. 100G VIVA ITALIA</t>
  </si>
  <si>
    <t>MAULTASCHEN TK 25X50G BUERGER</t>
  </si>
  <si>
    <t>EISBERGSALAT 9ST DE I FO L.A.</t>
  </si>
  <si>
    <t>UH KOHLRABI WEISS DE-BW I</t>
  </si>
  <si>
    <t>E.FS CL.EDAMER SCHEIB.40% 1KG</t>
  </si>
  <si>
    <t>EIWEISS EIFIX FLUESSIG 1KG WIE</t>
  </si>
  <si>
    <t>EIGELB EIFIX BODENH.1KG WIESENHOF</t>
  </si>
  <si>
    <t>ZAHNBUERSTE CLASSIC MITTEL 2ER ELKO</t>
  </si>
  <si>
    <t>PIZZABLECH RUND BLAUBL. 28CM ZE</t>
  </si>
  <si>
    <t>AEPFEL ELSTAR CL I</t>
  </si>
  <si>
    <t>JOGHURTZUBEREITUNG 3,5% 5KG MW SWHF</t>
  </si>
  <si>
    <t>GRILLKAESE 45% VS 2X100G</t>
  </si>
  <si>
    <t>SPAETZLEKAESE GERIEB.45%F.I.TR. 1KG</t>
  </si>
  <si>
    <t>RAMAZZOTTI 30% 0,03L</t>
  </si>
  <si>
    <t>E.FS CL.H-VOLLMILCH 3,5% 5L</t>
  </si>
  <si>
    <t>NUTELLA 750G FERRERO</t>
  </si>
  <si>
    <t>SNICKERS RIEGEL 2ER 80G</t>
  </si>
  <si>
    <t>FISHERMANS FRIEND LEM.O.Z.</t>
  </si>
  <si>
    <t>DURSTL.BANANE SAUERK.0,5L WESERGOLD</t>
  </si>
  <si>
    <t>G&amp;G ORANGENSAFT 1L PET EW L.A.</t>
  </si>
  <si>
    <t>E.ELK.DENTAM.ZG FLUOR FR.125ML</t>
  </si>
  <si>
    <t>EDK CHERRYTOMATEN ES I 200G SF</t>
  </si>
  <si>
    <t>LYONER GESCHNITTEN 250G</t>
  </si>
  <si>
    <t>SALAMI FRUEHL K80 GESCHN.1KG WINDAU</t>
  </si>
  <si>
    <t>BIRNEN ABATE FETEL ZA I</t>
  </si>
  <si>
    <t>E.FS CL.EDAMER SCHEIB.30% 1KG</t>
  </si>
  <si>
    <t>FISCHSTAEBCHEN TK 50X30G GREENLAND</t>
  </si>
  <si>
    <t>E.FS CL.MAYONNAISE 80% 875ML</t>
  </si>
  <si>
    <t>OETK.TROCKENBACKHEFE 4ST 28G</t>
  </si>
  <si>
    <t>SL ZITRONEN ZA I 500G GS</t>
  </si>
  <si>
    <t>MILCH H 3,5% 1L LAKTOSEFR.SCHWARZW</t>
  </si>
  <si>
    <t>FRICK RINDER GULASCH CA.2KG</t>
  </si>
  <si>
    <t>E.BAECKERBROETCH.GLUTENFR.240G</t>
  </si>
  <si>
    <t>G&amp;G WEIZENMEHL TYPE 405 1KG</t>
  </si>
  <si>
    <t>ZUCKER GELIER 2:1 500G SUEDZUCKER</t>
  </si>
  <si>
    <t>SCHOKOL.VOLLNUSS 100G RITTER L.A.</t>
  </si>
  <si>
    <t>FUNNY CHIPSFR.GESALZEN 175G</t>
  </si>
  <si>
    <t>CHIPS GERIFFELT PAPRIKA 200G G&amp;G</t>
  </si>
  <si>
    <t>MILCH H 1,5% 1L LAKTOSEFR.SWM</t>
  </si>
  <si>
    <t>TEE FRUECHTE MULTIV.20ER TEEKANNE</t>
  </si>
  <si>
    <t>ZWETSCHGEN IT I</t>
  </si>
  <si>
    <t>LYONER PAPRIKA CA.2,6KG</t>
  </si>
  <si>
    <t>GG SALATGURKEN 350-400G NL I</t>
  </si>
  <si>
    <t>MOEHREN DE II 10KG SACK</t>
  </si>
  <si>
    <t>DEXTRO ENERGY CLASSIC 46G</t>
  </si>
  <si>
    <t>KARTOFFELN GAR DEL. 3KG POPP</t>
  </si>
  <si>
    <t>SCHUPFNUDELN LOSE 2,5KG TK BUERGER</t>
  </si>
  <si>
    <t>KARTOFFELN GEK.20-30MM 3KG GROCH</t>
  </si>
  <si>
    <t>GURKEN GEWUERZ  AUSLESE 670G G&amp;G</t>
  </si>
  <si>
    <t>GG NEKTARINEN GE ES I 1KG SN</t>
  </si>
  <si>
    <t>EDK AVOCAD.HASS 14 RTE A PE I</t>
  </si>
  <si>
    <t>FRICK R.HACKFL.MITTEL CA.2KG</t>
  </si>
  <si>
    <t>SALATGURKEN 400-500 NL I</t>
  </si>
  <si>
    <t>BUTTER LAKTOSEFREI 125G OMIRA</t>
  </si>
  <si>
    <t>DS KAISERSEMM.GLUTENF.6ST 350G</t>
  </si>
  <si>
    <t>DRINK H SOJA KALZIUM 1L ALPRO</t>
  </si>
  <si>
    <t>HONIG SOMMERBL.SPEND.500G G&amp;G</t>
  </si>
  <si>
    <t>OREO ROLLE ORIGINAL VANIL.154G</t>
  </si>
  <si>
    <t>SUN D'OR SONNENMIL.LSF20 250ML L.A.</t>
  </si>
  <si>
    <t>E.ELKOS DUSCHGEL ZIT&amp;LIM.300ML</t>
  </si>
  <si>
    <t>HANDT.1LG.KREPP WS.25X23 5X200ER</t>
  </si>
  <si>
    <t>WURSTH.SALAMI GER.U.GESCH.500G</t>
  </si>
  <si>
    <t>E.FS CL.FRISCHKAESE DR 2,5KG</t>
  </si>
  <si>
    <t>KARTOFFELSALAT SCHWAEB.ART 5KG NAFA</t>
  </si>
  <si>
    <t>HAUG SPUELBUERSTE SCHM.WS 29CM</t>
  </si>
  <si>
    <t>G&amp;G SANDWICH WEIZEN 750G</t>
  </si>
  <si>
    <t>E.FS CL.POMMES FEINSCHN.2500G</t>
  </si>
  <si>
    <t>LASAGNE GELB 500G E.ITALIA</t>
  </si>
  <si>
    <t>G&amp;G APFELMUS O.ZUCKERZU.710G</t>
  </si>
  <si>
    <t>GURKEN GEWUERZ 2450G SPREEWALD</t>
  </si>
  <si>
    <t>TATUE 15X10ER G&amp;G</t>
  </si>
  <si>
    <t>EDK ZUCKERERBSEN ZW I 200G FP</t>
  </si>
  <si>
    <t>FUSILLI 500G BARILLA L.A.</t>
  </si>
  <si>
    <t>CHUPA CHUPS ORIGINAL NFB 120ER</t>
  </si>
  <si>
    <t>AEPFEL ELSTAR FR I</t>
  </si>
  <si>
    <t>UH BROKKOLI DE-BW KL.I</t>
  </si>
  <si>
    <t>GEMUESEZWIEBELN ES I 10KG SK</t>
  </si>
  <si>
    <t>SIRTAKIS ORIG.HALLOUMI 43% 225G</t>
  </si>
  <si>
    <t>BUTTER KRAEUTER 250G MEGGLE</t>
  </si>
  <si>
    <t>G&amp;G BUTTERTOAST 500G</t>
  </si>
  <si>
    <t>BUERG.SCHW.EIERKNOEPFLE 2,5KG</t>
  </si>
  <si>
    <t>E.FS PR.SESAMBROETCHEN 24X80G</t>
  </si>
  <si>
    <t>EISWUERFEL 2KG ICE FACTORY</t>
  </si>
  <si>
    <t>MILCH H MINUS L 1,5% 1L ALBM.OMIRA</t>
  </si>
  <si>
    <t>G&amp;G CORNFLAKES 500G</t>
  </si>
  <si>
    <t>AHAMA COUSCOUS 500G</t>
  </si>
  <si>
    <t>FARFALLE 500G E.ITALIA</t>
  </si>
  <si>
    <t>SUEDZ.PUDERZUCKER 250G</t>
  </si>
  <si>
    <t>ZUCKER RAFFINADE FEIN 1KG SUEDZUCKE</t>
  </si>
  <si>
    <t>CHAMPIGNON 1.W.SCHEIBEN 280G G&amp;G</t>
  </si>
  <si>
    <t>G&amp;G SONNENMAIS 330G</t>
  </si>
  <si>
    <t>TOMATEN PASSIERT ITAL.500G</t>
  </si>
  <si>
    <t>E.FS CL.TOMATEN GEWUERF.2950G</t>
  </si>
  <si>
    <t>M&amp;M'S PEANUT 150G</t>
  </si>
  <si>
    <t>M&amp;M'S CRISPY 128G L.A.</t>
  </si>
  <si>
    <t>DEXTRO ENERGY MINIS PFIRSICH 50G</t>
  </si>
  <si>
    <t>SUPER BARBECUE MARSHMALLOW 300G</t>
  </si>
  <si>
    <t>SCHW.RUSS.WILD BERRY 1L MW PET</t>
  </si>
  <si>
    <t>SCHW.TONIC WATER 1L MW PET</t>
  </si>
  <si>
    <t>DURSTL.AP/OR/ZI 0,5L TETRA WESE K2</t>
  </si>
  <si>
    <t>DURSTL.KIRS/ZITR 0,5L TETRA WES</t>
  </si>
  <si>
    <t>SPBG WEISSHERBST BADEN 0,25L OWK</t>
  </si>
  <si>
    <t>RIESLING BADEN 0,25L OWK</t>
  </si>
  <si>
    <t>SEKT MM EXTRA TROCKEN 0,75L</t>
  </si>
  <si>
    <t>E.ELKOS CR.SEIFE MIL.HON.500ML</t>
  </si>
  <si>
    <t>LYONER I.STREIFEN 1KG SWH</t>
  </si>
  <si>
    <t>LYONER CA.2,6KG</t>
  </si>
  <si>
    <t>UH KUERBIS HOKKAIDO DE-BW L.A.</t>
  </si>
  <si>
    <t>ACKERKNOBLAUCH CN 250G SN</t>
  </si>
  <si>
    <t>E.FS CL.TILSITER SCHEI.45% 1KG</t>
  </si>
  <si>
    <t>KABA SCHOKO NACHFUELLBEUT.500G</t>
  </si>
  <si>
    <t>CANTALOUPE MELONEN IT I</t>
  </si>
  <si>
    <t>SCHINKENWUERFEL ROH 1KG SWH</t>
  </si>
  <si>
    <t>PIZZA-MIX GER. 45%F.I.TR1KG FRISCHP</t>
  </si>
  <si>
    <t>E.FS CL.EMMENTALER GER.45% 1KG</t>
  </si>
  <si>
    <t>TORTILLAS GRILLED 30CM 1755G DEVEL</t>
  </si>
  <si>
    <t>E.FS CL.VANILLE EIS 5L</t>
  </si>
  <si>
    <t>KIKKOM.SOJA SAUCE 1000ML</t>
  </si>
  <si>
    <t>PESTO ROSSO 520G MAMMA LUCIA</t>
  </si>
  <si>
    <t>E.FS CL.SCHWAEB.SPAETZLE 5KG</t>
  </si>
  <si>
    <t>SALZ TAFEL 500G G&amp;G</t>
  </si>
  <si>
    <t>ROESTZWIEBELN 1000G KUEHNE</t>
  </si>
  <si>
    <t>DELTA ANANAS STUECKE SAFT 825G</t>
  </si>
  <si>
    <t>ADRIA GESCH.TOMATEN GEW.3KG</t>
  </si>
  <si>
    <t>EDK ORANGEN 1 ZA I 1,5KG GS</t>
  </si>
  <si>
    <t>GRABLICHT T3 ROTE HUELLE PAPSTAR</t>
  </si>
  <si>
    <t>SCHNITTLAUCH DE 20G BD</t>
  </si>
  <si>
    <t>G&amp;G SCHWARZW.SCHINKEN 200G QS</t>
  </si>
  <si>
    <t>HENKELM.DELI.SALAMI IA 500G</t>
  </si>
  <si>
    <t>E.FS CL.GOUDA 45% CA.3KG</t>
  </si>
  <si>
    <t>FRUEHKART.FK B&amp;G DE 10KG SK</t>
  </si>
  <si>
    <t>SCHMAND H 24% 1L HUBER</t>
  </si>
  <si>
    <t>LIMBURGER KLEIN 40%F.I.TR.200G MANG</t>
  </si>
  <si>
    <t>E.FS CL.EDAMER GERIEB.40% 1KG</t>
  </si>
  <si>
    <t>MAULTASCHEN GEMUESE TK 25X50G BUERG</t>
  </si>
  <si>
    <t>E.FS CL.APFELMUS 4350G</t>
  </si>
  <si>
    <t>HARIBO SAURE POMMES 200G</t>
  </si>
  <si>
    <t>UH RUCOLA DE-BW I 125G SF</t>
  </si>
  <si>
    <t>SL TRAUBEN HELL KERNLOS IT I</t>
  </si>
  <si>
    <t>G&amp;G SAURE SAHNE 10% 200G VLOG</t>
  </si>
  <si>
    <t>PHASE PROF.M.BUTTERAROMA 3,7L</t>
  </si>
  <si>
    <t>G&amp;G MINI DONUTS 250G</t>
  </si>
  <si>
    <t>DONUT BLACKI DUNKEL TK48X55G A L.A.</t>
  </si>
  <si>
    <t>HAEHN.BRUSTF.NAT.TK 160G 3KG SPREHE</t>
  </si>
  <si>
    <t>E.FS CL.HAMBURGER 50X100G</t>
  </si>
  <si>
    <t>AJVAR MILD 720ML SOFKO</t>
  </si>
  <si>
    <t>SAUCE HAMBURGER 875ML DEVELEY</t>
  </si>
  <si>
    <t>MEHL GLUTENFREI 1KG DR. SCHAER</t>
  </si>
  <si>
    <t>MAM.LUC.TORTELLINI KAESE 2,5KG</t>
  </si>
  <si>
    <t>PENNE RIGATE 5KG MAMMA LUCIA</t>
  </si>
  <si>
    <t>ESSIG ACETO BALSAMICO 2L MAMMA LUC</t>
  </si>
  <si>
    <t>TOMATEN PASSATA 1KG CIRIO</t>
  </si>
  <si>
    <t>E.FS CL.TOMATEN PASSIERT 1KG</t>
  </si>
  <si>
    <t>SCHAER LANDBROT 275G</t>
  </si>
  <si>
    <t>BIO E.AHORNSIRUP 250ML</t>
  </si>
  <si>
    <t>G&amp;G CASHEWKERNE 200G</t>
  </si>
  <si>
    <t>HAUG ALUMINIUMSTIEL BLAU 145CM</t>
  </si>
  <si>
    <t>KAMIN U.LATERNENKERZEN CREME 3ER PA</t>
  </si>
  <si>
    <t>BIO UHB GARTENKRESSE DE-BW SC</t>
  </si>
  <si>
    <t>PFAND FLEISCHKISTE ROT E1,E2 2,56E</t>
  </si>
  <si>
    <t>KNOLLENSELLERIE DE I</t>
  </si>
  <si>
    <t>WEISSKOHL DE I</t>
  </si>
  <si>
    <t>AEPFEL ELSTAR NL I</t>
  </si>
  <si>
    <t>UH PAPRIKA ROT DE-BW I</t>
  </si>
  <si>
    <t>UH PAK CHOI DE-RP 200G FP</t>
  </si>
  <si>
    <t>G&amp;G FRISCHK.NATUR DR 300G VLOG</t>
  </si>
  <si>
    <t>TVB RAW NOBEEF BURGER 20X113G</t>
  </si>
  <si>
    <t>E.FS CL.FRITTIEROEL 10L</t>
  </si>
  <si>
    <t>MEHL PIZZA TIPO 00 1KG FRIESSINGER</t>
  </si>
  <si>
    <t>LINSEN ROTE 500G MUELLERS MUEHLE</t>
  </si>
  <si>
    <t>E.FS CL.PARBOILED REIS 5KG L.A.</t>
  </si>
  <si>
    <t>REIS PARBOILED 5KG AHAMA</t>
  </si>
  <si>
    <t>FUSSILI 500G GLUTENFREI DR.SCHAER</t>
  </si>
  <si>
    <t>G&amp;G TOMATENM.TUBE 3F.KONZ.200G</t>
  </si>
  <si>
    <t>TB</t>
  </si>
  <si>
    <t>TOMATEN PIZZA ASEPTISCH 10KG ADRIA</t>
  </si>
  <si>
    <t>KICHERERBSEN 2,6KG CIRIO</t>
  </si>
  <si>
    <t>E.FS CL.TOMATENMARK 800G</t>
  </si>
  <si>
    <t>CHUPA CH.ZUNGENMALER 100ST 1,2KG</t>
  </si>
  <si>
    <t>CHUPA CHUPS FR.LUTSC.NFB 120ER</t>
  </si>
  <si>
    <t>NESQUIK 5KG NESTLE</t>
  </si>
  <si>
    <t>WODKA F.URANOV 37,5% 0,7L</t>
  </si>
  <si>
    <t>GG TRAUB.HELL KL IT I 500G PA</t>
  </si>
  <si>
    <t>GG NEKTARINEN GELB IT I 1KG SN</t>
  </si>
  <si>
    <t>HENKELM.FRISCHW.AUFSCHN.4F.1KG</t>
  </si>
  <si>
    <t>S-HALS O.KN.VAC.CA.2,5KG</t>
  </si>
  <si>
    <t>S-BUG KRUSTENBRATEN 2,5KG FLW</t>
  </si>
  <si>
    <t>KARTOFFELN FK B&amp;G DE 10KG NZ</t>
  </si>
  <si>
    <t>CREME FRAICHE 200G G&amp;G</t>
  </si>
  <si>
    <t>MOZZARELLA BROT 45%F.I.TR. 1KG PALA</t>
  </si>
  <si>
    <t>E.FS CL.MOZZARELLA GER.40% 1KG</t>
  </si>
  <si>
    <t>MARGARINE PFLANZEN 500G G&amp;G L.A.</t>
  </si>
  <si>
    <t>BAGUETTE KRAEUTERBUTT.175G G&amp;G</t>
  </si>
  <si>
    <t>E.FS CL.SCHUPFNUDELN 2500G</t>
  </si>
  <si>
    <t>SAL.BR.MOZZARELLA STICKS 1KG</t>
  </si>
  <si>
    <t>MARKKLOESSCHEN TK 1KG BUERGER</t>
  </si>
  <si>
    <t>E.FS CL.SCHOKOLADEN EIS 5L</t>
  </si>
  <si>
    <t>G&amp;G BACKPULVER 6X15G L.A.</t>
  </si>
  <si>
    <t>FARFALLE NR.65 5KG BARILLA</t>
  </si>
  <si>
    <t>PFEFFER BUNT MUEHLE 35G KOTANYI</t>
  </si>
  <si>
    <t>SALZ MEER JODIERT MUEHLE 92G KOTAN.</t>
  </si>
  <si>
    <t>BRUEHE GEMUESE GEKOERNTE 1KG KNORR</t>
  </si>
  <si>
    <t>CHUPA CHUPS COLALUTSCHER 100ER</t>
  </si>
  <si>
    <t>G&amp;G MINERALW.CLASSIC 1,5L DPG</t>
  </si>
  <si>
    <t>LIMO ZITRONE 1,5L DPG G&amp;G</t>
  </si>
  <si>
    <t>BITTER LEMON 1,5L DPG G&amp;G</t>
  </si>
  <si>
    <t>GINGER ALE 1,5L DPG G&amp;G</t>
  </si>
  <si>
    <t>G&amp;G WILD BERRY 1,5L DPG</t>
  </si>
  <si>
    <t>BANANEN NEKT.1L PET EW EDEKA L.A.</t>
  </si>
  <si>
    <t>MARACUJA NEKTAR 1L PET EW EDEK L.A.</t>
  </si>
  <si>
    <t>ORANGE MILDE 1L PET EW EDEKA L.A.</t>
  </si>
  <si>
    <t>ALBI BANANEN-NEKTAR 1L EW</t>
  </si>
  <si>
    <t>MANGONEKTAR 1L PET EW EDEKA L.A.</t>
  </si>
  <si>
    <t>SAUERKIRSCH-NEKTAR 1L SOFTP. ALBI</t>
  </si>
  <si>
    <t>LANDWEIN LE FLAMAND ROT 1L</t>
  </si>
  <si>
    <t>GIN GORDONS DRY 37,5 % 0,7L</t>
  </si>
  <si>
    <t>GG ZITRONEN BEH. AR I 5</t>
  </si>
  <si>
    <t>HAUG GEL.WASSERSCHIEBER SW42CM</t>
  </si>
  <si>
    <t>TAMPONS O.B.MINI COMFORT 16ER</t>
  </si>
  <si>
    <t>STUMPENKERZEN ELFENBEIN 2ER PAPSTAR</t>
  </si>
  <si>
    <t>KOKOSNUESSE GH</t>
  </si>
  <si>
    <t>PETERSILIE KRAUS 500G DE</t>
  </si>
  <si>
    <t>THM RANDSTAPELB.BEHAELTER GRAU</t>
  </si>
  <si>
    <t>MERTING.GLOCKENZELL.45% CA.3KG</t>
  </si>
  <si>
    <t>KNOLLENSELLERIE NL I</t>
  </si>
  <si>
    <t>FRICK S-HALSSTEAK MAR.10XCA.180G</t>
  </si>
  <si>
    <t>S-OBERSCHALE O.DECKEL CA.2KG</t>
  </si>
  <si>
    <t>PFIRSICHE GELB ES I</t>
  </si>
  <si>
    <t>UH PAPRIKA ROT DE-BW I 500G SF L.A.</t>
  </si>
  <si>
    <t>CHILIS MI.S902 EU&amp;NON I 50G FP</t>
  </si>
  <si>
    <t>G&amp;G H-SCHMAND 24% 200G VLOG</t>
  </si>
  <si>
    <t>TZATZIKI 3KG POMBERG</t>
  </si>
  <si>
    <t>CHEDDAR ROT SCHEIBEN 50% 1KG FRISCH</t>
  </si>
  <si>
    <t>GOLDEN TOA.VOLLKORN TOAST500G</t>
  </si>
  <si>
    <t>ALPENH.TK BACK CAMEM.39%30X70G L.A.</t>
  </si>
  <si>
    <t>TVB NO HOT DOG 28X75G</t>
  </si>
  <si>
    <t>E.FS CL.HAMBURGER 40X125G</t>
  </si>
  <si>
    <t>SAUCE CHILI SUE.HUHN 800G COCK</t>
  </si>
  <si>
    <t>MIRACEL WHIP 500ML KRAFT</t>
  </si>
  <si>
    <t>MANDELN GEMAHLEN 200G G&amp;G</t>
  </si>
  <si>
    <t>COCK CURRY PASTE ROT 400G</t>
  </si>
  <si>
    <t>E.FS CL.GEMUESEMAIS JUNG 2120G</t>
  </si>
  <si>
    <t>MILDESSA WEINSAUERKRAUT 2530G</t>
  </si>
  <si>
    <t>E.FS PR.HIMBEER KONFIT.EX.3KG</t>
  </si>
  <si>
    <t>CHUPA CHUPS SCHLE.LU.NFB 120ER</t>
  </si>
  <si>
    <t>TEE KRAEUTERGENUSS 20 X 2G TEEKANNE</t>
  </si>
  <si>
    <t>KRUEGER GETRAENKEPULVER ZITRONE 1KG</t>
  </si>
  <si>
    <t>TEE MINZE 20 X 2,25G TEEKANNE</t>
  </si>
  <si>
    <t>BINDEN NORMAL 20ER ELKOS L.A.</t>
  </si>
  <si>
    <t>GG BIR.CONFERENCE BE I 1KG SF</t>
  </si>
  <si>
    <t>RISPENTOMATEN NL I 5KG KT</t>
  </si>
  <si>
    <t>DILL DE BD</t>
  </si>
  <si>
    <t>HENKELM.DELI.BIERSCHINKEN 500G</t>
  </si>
  <si>
    <t>MIDLAND BACON IN SCHEIBEN 1KG</t>
  </si>
  <si>
    <t>PFAND DPG 6X0,25=1,50 A</t>
  </si>
  <si>
    <t>SCHINKENWURST FRISCH CA.2,5KG</t>
  </si>
  <si>
    <t>DEBRECZINER 10XCA.110G</t>
  </si>
  <si>
    <t>WIENER 65G 10 PAAR FLW</t>
  </si>
  <si>
    <t>GUT&amp;GUENSTIG BANANEN</t>
  </si>
  <si>
    <t>EDK ZWIEBELN NZ I 1KG GS</t>
  </si>
  <si>
    <t>STAUDENSELLERIE DE I</t>
  </si>
  <si>
    <t>SAL.GURK.400-500G NL I 12ST KT</t>
  </si>
  <si>
    <t>GEMUESEZWIEBELN ES I 25KG SK</t>
  </si>
  <si>
    <t>UH ZWIEBELN DE-BW I 1KG GS</t>
  </si>
  <si>
    <t>PAPRIKA ROT ES I 500G FP</t>
  </si>
  <si>
    <t>E.FS CL.JOGHURT STICH.3,5% 5KG</t>
  </si>
  <si>
    <t>FR.L.KRAEUTERQUARK 40% FS 5KG</t>
  </si>
  <si>
    <t>G&amp;G QUARK MAGERSTUFE 500G VLOG</t>
  </si>
  <si>
    <t>G&amp;G MOZZAR.MINIS 45% 245G VLOG</t>
  </si>
  <si>
    <t>E.MASCARPONE 82% 500G VLOG L.A.</t>
  </si>
  <si>
    <t>EIER G M BUNT 30ER BODENHALTUNG</t>
  </si>
  <si>
    <t>ERDBEEREN TK 25/35 2,5KG GOLDEN CRO</t>
  </si>
  <si>
    <t>WALDBEERENMISCHUNG TK 2,5KG GOLDEN</t>
  </si>
  <si>
    <t>E.FS CL.ERBSEN MITT.FEIN 2500G</t>
  </si>
  <si>
    <t>MAULTASCHEN GEROLLT TK 12X85G BUERG</t>
  </si>
  <si>
    <t>E.FS CL.REMOULADE 65% 875ML</t>
  </si>
  <si>
    <t>E.FS CL.CURRY-KETCHUP 875ML</t>
  </si>
  <si>
    <t>OEL SONNENBLUMEN 10L SCHELL</t>
  </si>
  <si>
    <t>G&amp;G SONNENBLUMENOEL 1 L</t>
  </si>
  <si>
    <t>BACKERBSEN 1KG LEIMER</t>
  </si>
  <si>
    <t>REIS MILCH 500G G&amp;G</t>
  </si>
  <si>
    <t>PUEREE FIX FERTIG 2KG PFANNI</t>
  </si>
  <si>
    <t>G&amp;G TOMATEN GANZ GESCH.800G</t>
  </si>
  <si>
    <t>E.FS CL.KIDNEYBOHNEN 2500G</t>
  </si>
  <si>
    <t>G&amp;G SANDWICHGURKEN 530G</t>
  </si>
  <si>
    <t>CHUPA CHUPS FR.LUT.XL NFB250ER</t>
  </si>
  <si>
    <t>ITALIA GRISSINI 125G EDEKA</t>
  </si>
  <si>
    <t>ERDNUSSKERNE 200G G&amp;G</t>
  </si>
  <si>
    <t>FRIZZANTE SECCO 0,75L L.A.</t>
  </si>
  <si>
    <t>BACKPAPIER ZUSCHNITTE 30ER G&amp;G</t>
  </si>
  <si>
    <t>BACKPAPIER 38CMX100M QUICKPACK</t>
  </si>
  <si>
    <t>STABFEUERZEUG STYX FLEXO 23CM</t>
  </si>
  <si>
    <t>DECKEL ZU BEHAELTER RUND NATUR 35L</t>
  </si>
  <si>
    <t>BEHAELTER RUND NATUR 35LTR.</t>
  </si>
  <si>
    <t>S/R-GEMISCHT HACKFL60/40TK5KG</t>
  </si>
  <si>
    <t>PFAND MW 6X0,15+1X1,50=2,40 A</t>
  </si>
  <si>
    <t>SERVELA BOCKWURST 10X120G ASV</t>
  </si>
  <si>
    <t>PORREE DE I</t>
  </si>
  <si>
    <t>Lauch</t>
  </si>
  <si>
    <t>E.FS PR.GRANA PADAN.32% CA.1KG</t>
  </si>
  <si>
    <t>INGWER BR</t>
  </si>
  <si>
    <t>FETA XENIA BROT 45% CA.2KG SCHEER</t>
  </si>
  <si>
    <t>MINI RISPENTOMATEN NL I</t>
  </si>
  <si>
    <t>ZUCCHINI GRUEN ES I</t>
  </si>
  <si>
    <t>GEMUESEZWIEBELN ES I 1KG NZ</t>
  </si>
  <si>
    <t>UH CHAMP.WE MI.DE-HE I 300G FT</t>
  </si>
  <si>
    <t>FRUEHKART.VFK B&amp;G DE 10KG SK</t>
  </si>
  <si>
    <t>QUARK MAGER 0% 5KG MW SWWHF</t>
  </si>
  <si>
    <t>FRISCHKAESE 70% LAKTOSEF.200G OMIRA</t>
  </si>
  <si>
    <t>EMMENTALER SCHEIBEN 45% 400G FP</t>
  </si>
  <si>
    <t>E.FS CL.BUTTERKAESE SCH.45%1KG</t>
  </si>
  <si>
    <t>G&amp;G EIER FLH L/M 10ST VLOG</t>
  </si>
  <si>
    <t>BACK CAMEMBERT PAN.TK 24X75G CONIAL</t>
  </si>
  <si>
    <t>KIM FALAFEL CLASSIC NR.4 1KG</t>
  </si>
  <si>
    <t>DONUT FILLY VANILLI TK 12X76G B&amp;B</t>
  </si>
  <si>
    <t>G&amp;G LAKTOSEFR.H-MILCH 1,5% 1L</t>
  </si>
  <si>
    <t>G&amp;G PESTO ROSSO 190G</t>
  </si>
  <si>
    <t>OLIVEN SCHW.O.ST. 935ML ADRIA</t>
  </si>
  <si>
    <t>MONDAMIN 400G</t>
  </si>
  <si>
    <t>E.ZB SCHOKOL.COUVERTURE 200G L.A.</t>
  </si>
  <si>
    <t>G&amp;G PINIENKERNE 50G</t>
  </si>
  <si>
    <t>KELL.CORN FLAKES 750G</t>
  </si>
  <si>
    <t>E.FS CL.BASMATI REIS 5KG L.A.</t>
  </si>
  <si>
    <t>ESSIG APFEL 1L FELDMANN</t>
  </si>
  <si>
    <t>KNOBLAUCH GRANULIERT 1KG ORIENT</t>
  </si>
  <si>
    <t>E.FS CL.TOMATENMARK DOPP.4500G</t>
  </si>
  <si>
    <t>GURKEN SCHNITZEL 2450G SPREEWALD</t>
  </si>
  <si>
    <t>E.FS PR.SAUERKIRSCH KONFIT.3KG</t>
  </si>
  <si>
    <t>SALZSTICKS 40G 40ER BECKER</t>
  </si>
  <si>
    <t>E.ITALIA LOEFFELBISKUIT 400G</t>
  </si>
  <si>
    <t>TEE SPAN.ORANGE 20X2,5G TEEKANNE</t>
  </si>
  <si>
    <t>LIMETTENSAFT 0,75L JACOBY</t>
  </si>
  <si>
    <t>E.ZITRONENSAFT 750ML</t>
  </si>
  <si>
    <t>BARDOLINO LAMBERTI CLASSICO 0,75L</t>
  </si>
  <si>
    <t>LILLET WEISS 17% 0,75L</t>
  </si>
  <si>
    <t>RUM HAVANA CLUB 3 JAHRE 40% 1L</t>
  </si>
  <si>
    <t>RUM HAVANA CLUB 3JAHR 40% 0,7L</t>
  </si>
  <si>
    <t>ASBACH URALT 36% 1L</t>
  </si>
  <si>
    <t>CURACAO BLUE LIKOER 20% 1L RAUTER</t>
  </si>
  <si>
    <t>SITO TOPFREINIGER EDS SIL.10ST</t>
  </si>
  <si>
    <t>QUICKP.ALUFOLIE BOX 44CMX150M</t>
  </si>
  <si>
    <t>QUICK.FR.HALTEFO.BOX 44CMX300M</t>
  </si>
  <si>
    <t>ANANAS 8ER COSTA RICA I</t>
  </si>
  <si>
    <t>APS KAFFEEKANNE EDS 0,35L</t>
  </si>
  <si>
    <t>QUETSCHFLASCHE WEISS/KLAR CA. 700ML</t>
  </si>
  <si>
    <t>CLOER 4701 WASSERKOCH.WS 1,5L L.A.</t>
  </si>
  <si>
    <t>UH SCHNITTLAUCH DE-BW 25G FP</t>
  </si>
  <si>
    <t>BASILIKUM DE 100G PA</t>
  </si>
  <si>
    <t>MINZE DE 100G PA</t>
  </si>
  <si>
    <t>HENKELM.SALAMI PEPERONI 500G</t>
  </si>
  <si>
    <t>GREYERZER CH 49%F.I.TR.CA.3KG BAYER</t>
  </si>
  <si>
    <t>BROKKOLI DE I</t>
  </si>
  <si>
    <t>ROTE I.NATURDARM 10X150G</t>
  </si>
  <si>
    <t>UH PAP.GR BRAT DE-BW I 200G FP</t>
  </si>
  <si>
    <t>EDK PEPERO.MIX RGG ES I 50G FP</t>
  </si>
  <si>
    <t>UH RADIESCHEN DE-BW I BD</t>
  </si>
  <si>
    <t>CREME FRAICHE 40% 500G SWM</t>
  </si>
  <si>
    <t>KRAEUTERCREME 25% 1,5KG OMIRA</t>
  </si>
  <si>
    <t>JOGHURT NATUR GRIECH.MINUS L 400G</t>
  </si>
  <si>
    <t>JOGHURT 3,5%LAKTOSEFR.MILD400G SWM</t>
  </si>
  <si>
    <t>JOGH.MILD NATUR 3,8% 1KG OMIRA</t>
  </si>
  <si>
    <t>JOGH.NATUR 3,8% 5KG BODENSEE</t>
  </si>
  <si>
    <t>BAVARIA BLU 70%F.I.TR.150G BERGADER</t>
  </si>
  <si>
    <t>MOZZARELLA DI BUFALA CAMP.52% 250G</t>
  </si>
  <si>
    <t>PARMIGIANO REGGIANO DOP 32% 180G</t>
  </si>
  <si>
    <t>MEGGLE ITAL.MOZZARELLA 45% 1KG</t>
  </si>
  <si>
    <t>GRUENL.SCHEIB.NEUTRAL 48%500G</t>
  </si>
  <si>
    <t>WILM.CLASS.SCHEIBEN VEGAN 500G</t>
  </si>
  <si>
    <t>GRANA PADANO GERIEB 32%F.I.TR500G</t>
  </si>
  <si>
    <t>KAESEAUFSCHNITT MINUSLAC.200G OMIRA</t>
  </si>
  <si>
    <t>G&amp;G POTATO WEDGES 750G</t>
  </si>
  <si>
    <t>G&amp;G BACKOFEN FRITES FEIN.1000G L.A.</t>
  </si>
  <si>
    <t>VEGETA GEM.KNUSPERFRIK.40X180G</t>
  </si>
  <si>
    <t>F.V.FELD VEGAN.BACKFIS.30X100G</t>
  </si>
  <si>
    <t>TVB NO CHICKEN CHUNKS 1,75KG</t>
  </si>
  <si>
    <t>TVB NO MINCE GEHACKT.SOJA 2KG</t>
  </si>
  <si>
    <t>LEBERSPAETZLE TK 1KG BUERGER</t>
  </si>
  <si>
    <t>LUNA SUPPENHUHN 1300G L.A.</t>
  </si>
  <si>
    <t>TVB NOCHICKENBURGER 30X80G</t>
  </si>
  <si>
    <t>HOMESTYLE BURGER TK 27X200G SALOMON</t>
  </si>
  <si>
    <t>HOMESTYLE BURGER ANGUS TK 27X200G S</t>
  </si>
  <si>
    <t>TVB NOBRATWURST XL 27X80G</t>
  </si>
  <si>
    <t>EISWUERFEL LOSE 5 KG BEUTEL ICE F.</t>
  </si>
  <si>
    <t>E.FS CL.STRACCIATELLA EIS 5L</t>
  </si>
  <si>
    <t>LANGN.MINI MILK 3F.44X35ML L.A.</t>
  </si>
  <si>
    <t>OLIVEN GRUEN O.STEIN 935ML ADRIA</t>
  </si>
  <si>
    <t>TOMATEN GETROCKNET I.OEL 280G G&amp;G</t>
  </si>
  <si>
    <t>ASH.MANGO CHUTNEY ORIGINAL865G</t>
  </si>
  <si>
    <t>SALATKR. UNIV.KRAEUTER 500G KNORR</t>
  </si>
  <si>
    <t>DE CEC.OLIV.OEL ESCLUSIVI 750ML</t>
  </si>
  <si>
    <t>OEL PFLANZEN 1L G&amp;G L.A.</t>
  </si>
  <si>
    <t>GRIESS HARTWEIZEN SSSE FEIN 10KG FR</t>
  </si>
  <si>
    <t>PUDDING VANILLE Z.K.1KG RUF</t>
  </si>
  <si>
    <t>TORTENGUSS ROT 3ER OETKER</t>
  </si>
  <si>
    <t>WALNUSSKERNE 1/2 KERNE 500G INSULA</t>
  </si>
  <si>
    <t>DATTELN ENTSTEINT 500G SEEBERGER</t>
  </si>
  <si>
    <t>SALZ KARPATEN MUEHLE 90G KOTANYI</t>
  </si>
  <si>
    <t>ROESTZWIEBELN 2,5KG ORIENT KOTANYI</t>
  </si>
  <si>
    <t>GYROS GEWUERZZUBEREIT.1KG ORIENT</t>
  </si>
  <si>
    <t>PFEFFER SCHWARZ MUEHLE 36G KOTANYI</t>
  </si>
  <si>
    <t>ADRIA THUNF.CHUNK.I.WASS.1705G</t>
  </si>
  <si>
    <t>SAUERKIRSCHEN.ENTST.GEZU.680G</t>
  </si>
  <si>
    <t>G&amp;G ERBS+MOEHRCH.EX.FEIN 800G</t>
  </si>
  <si>
    <t>E.FS.CL.SAUERKRAUT 9700G</t>
  </si>
  <si>
    <t>ADRIA PEPERON.GRUEN MILD 3800G</t>
  </si>
  <si>
    <t>G&amp;G MINI GUGELHUPF STRACC.275G</t>
  </si>
  <si>
    <t>KUCHEN COMTESS ZITRONE 350G BAHLSEN</t>
  </si>
  <si>
    <t>R.SPORT WS MANGO MARACUJA 100G</t>
  </si>
  <si>
    <t>RAFFAELLO 230 G FERRERO</t>
  </si>
  <si>
    <t>HARIBO BALLA STIXX ERDBEERE 150ER</t>
  </si>
  <si>
    <t>HARIBO COLA SCHLANGEN 150ER</t>
  </si>
  <si>
    <t>COOL BRAUSE UFOS 300ST 381G</t>
  </si>
  <si>
    <t>HARIBO LIEBES HERZEN 150ER L.A.</t>
  </si>
  <si>
    <t>GRISSINI ROSMARIN 125G</t>
  </si>
  <si>
    <t>ERDNUSSLOCKEN CLASSIC 200G</t>
  </si>
  <si>
    <t>KAEGI BUTTERBISCUITS 200G</t>
  </si>
  <si>
    <t>JACOBS PADS CREMA 18ST 118G</t>
  </si>
  <si>
    <t>TEE KAMILLE 20 X 1,5G TEEKANNE</t>
  </si>
  <si>
    <t>TEE MEDITERR.PFIRSICH 20X50G TEEK.</t>
  </si>
  <si>
    <t>COCA-COLA LIGHT 0,33L DPG</t>
  </si>
  <si>
    <t>APEROL APERIT.ITALIANO 11% 1L</t>
  </si>
  <si>
    <t>NN PFEFFERMINZL.18% 0,7L</t>
  </si>
  <si>
    <t>BERENT.SAURER APFEL 16% 0,7L</t>
  </si>
  <si>
    <t>LIMONCELLO AMATO SOLEGGI. 31% 1,0L</t>
  </si>
  <si>
    <t>SIL FLECKENSALZ 500G</t>
  </si>
  <si>
    <t>SITO SCHWAMM 4,3X9,5CM 10ST</t>
  </si>
  <si>
    <t>MUELLSACK GRAU EXTRA 120L 25ER QUI</t>
  </si>
  <si>
    <t>SOFT C.SENSISEPT H35 0,8L L.A.</t>
  </si>
  <si>
    <t>MEDI-I.HANDS.NI.BL.GR.XL 100ST</t>
  </si>
  <si>
    <t>MEDI-I.HANDS.NIT.SW GR.S 100ST</t>
  </si>
  <si>
    <t>MEDI-I.HANDS.NIT.SW GR.M 100ST</t>
  </si>
  <si>
    <t>MEDI-I.HANDS.NIT.SW GR.L 100ST</t>
  </si>
  <si>
    <t>HAUG WISCHSCHRUBBER WEISS 30CM</t>
  </si>
  <si>
    <t>HAUG GEL.WASSERSCHIEBER SW53CM</t>
  </si>
  <si>
    <t>TAMPONS O.B.NORMAL 16ER</t>
  </si>
  <si>
    <t>SNACKBOX TOGO 750ML 10X10X9,1 50ER</t>
  </si>
  <si>
    <t>GABELN POMMES HOLZ8,5CM 1000ER</t>
  </si>
  <si>
    <t>TRAUBEN ROT KERNL.ES I 500G PA</t>
  </si>
  <si>
    <t>TEIGROLLE HOLZ 25X6CM FACKELMANN</t>
  </si>
  <si>
    <t>KORIANDER DE 100G PA</t>
  </si>
  <si>
    <t>FLEISCHWURST RING 500G ECHT GUT</t>
  </si>
  <si>
    <t>SCHULTE DUR.KAESEKRAKAUER 500G</t>
  </si>
  <si>
    <t>G&amp;G NUERNB.ROSTBRATW.300G QS</t>
  </si>
  <si>
    <t>SCHINKEN SERRANO VORGESCHN.250G</t>
  </si>
  <si>
    <t>SALAMI SAUCISSON FRANZ. 100G EDEKA</t>
  </si>
  <si>
    <t>SALAMI PIZZA TRUTH.RI.GESCHN.1000G</t>
  </si>
  <si>
    <t>TEE HAGEBUTTE HIBIS.20X2,5G HE L.A.</t>
  </si>
  <si>
    <t>NICHT KUVERTIERT</t>
  </si>
  <si>
    <t>TEE ENGLISCH 20X1,5 HERBA L.A.</t>
  </si>
  <si>
    <t>MIT LONDON BRIDGE NICHT KUVERTIERT</t>
  </si>
  <si>
    <t>G&amp;G DUFTGEL ZITR.GRAPEFR.150G</t>
  </si>
  <si>
    <t>SENF MITTELSCHARF 200ML G&amp;G L.A.</t>
  </si>
  <si>
    <t>HERBA KAMILLE TEE 20ST 25G L.A.</t>
  </si>
  <si>
    <t>S-BAUCH O.K.1/2 VAC CA.1,8KG</t>
  </si>
  <si>
    <t>UH SP.KUERBIS BUTTERNUT DE-BW</t>
  </si>
  <si>
    <t>GEMUESERING ROTE BETE GEK.500G</t>
  </si>
  <si>
    <t>LEBERWURST PFAELZER</t>
  </si>
  <si>
    <t>CIRIO BIANCHI DI SPAGNA 400G</t>
  </si>
  <si>
    <t>G&amp;G HAFERFLOCKEN VOLLKERN 500G</t>
  </si>
  <si>
    <t>G&amp;G ALPENRAHM HASELNUSS 100G L.A.</t>
  </si>
  <si>
    <t>VANILLINZUCKER 10ER OETKER</t>
  </si>
  <si>
    <t>KUEPER MEERSALZ GROB 1KG</t>
  </si>
  <si>
    <t>PFIRSICHE GELB IT I</t>
  </si>
  <si>
    <t>KONF.ERDB.RHABAR.EXTRA 450G G&amp;G</t>
  </si>
  <si>
    <t>PFAND DPG 1X0,25 A</t>
  </si>
  <si>
    <t>G&amp;G KONFITUERE EX.APRIKOS.450G</t>
  </si>
  <si>
    <t>KONF.ERDBEER EXTRA 450G G&amp;G</t>
  </si>
  <si>
    <t>KONF.WALDFRUCHT EXTRA 450G G&amp;G</t>
  </si>
  <si>
    <t>HEINZ WORCESTER SAUCE 150ML</t>
  </si>
  <si>
    <t>IMMERG.KAKAO-DRINK 500ML L.A.</t>
  </si>
  <si>
    <t>UH MOEHREN DE-BW I 750G FT</t>
  </si>
  <si>
    <t>BIRNEN ABATE FETEL EDK CL I</t>
  </si>
  <si>
    <t>TEE PFEFFERMINZ 20X1,5G HERBA L.A.</t>
  </si>
  <si>
    <t>GADESCHI AMARETTINI 200G</t>
  </si>
  <si>
    <t>BIO UHB M.KR.I.T.S143 13 DE-BW</t>
  </si>
  <si>
    <t>SCHWARZWURST IM RING CA.600G</t>
  </si>
  <si>
    <t>ORANGEN FSG 10X0,2L G&amp;G L.A.</t>
  </si>
  <si>
    <t>LOLLO BIONDA DE I</t>
  </si>
  <si>
    <t>RUCOLA DE I BD</t>
  </si>
  <si>
    <t>TOMATENMARK 200G ORO DI PARMA</t>
  </si>
  <si>
    <t>ZUCKER ROHR ROH GEM.500G SUEDZUCKER</t>
  </si>
  <si>
    <t>LAETTA ORIGINAL 39% 500G</t>
  </si>
  <si>
    <t>SWF MERGUEZ BRATW.16ST CA.1KG</t>
  </si>
  <si>
    <t>ERBSEN SEHR FEIN 400G G&amp;G</t>
  </si>
  <si>
    <t>ATG 280G</t>
  </si>
  <si>
    <t>LOR.SALTLETTS BREZEL 200G</t>
  </si>
  <si>
    <t>BIOE MINI MUNGOBOHNENKEIM.100G</t>
  </si>
  <si>
    <t>KICHERERBSEN VORGEKOCHT 800G DOYAL</t>
  </si>
  <si>
    <t>G&amp;G SPEISEQUARK 20% 250G VLOG</t>
  </si>
  <si>
    <t>BIO UHB MINZE I.T. 12CM DE-BW</t>
  </si>
  <si>
    <t>BIOE ROTE RETTICHSPROSSEN 50G</t>
  </si>
  <si>
    <t>KNOBLAUCH TR.WE CN I 200G NZ</t>
  </si>
  <si>
    <t>OETK.BISTRO BAG.CHAMPIG.250G L.A.</t>
  </si>
  <si>
    <t>OETKER</t>
  </si>
  <si>
    <t>OETK.BISTRO BAG.HAWAII 250G L.A.</t>
  </si>
  <si>
    <t>OETK.BISTRO BAG.TOM.FROM.250G L.A.</t>
  </si>
  <si>
    <t>G&amp;G DELIKAT.FLEISCHSALAT 250G L.A.</t>
  </si>
  <si>
    <t>MAIS POPCORN US ROH 500G SEEBERGER</t>
  </si>
  <si>
    <t>1 KG NUMMER</t>
  </si>
  <si>
    <t>G&amp;G VOLLKORNTOAST 500G L.A.</t>
  </si>
  <si>
    <t>EXOT ZITRONENGRAS TH 50G FP</t>
  </si>
  <si>
    <t>SALZ JOD REICHENHALL 500G DOSE</t>
  </si>
  <si>
    <t>SALZ JOD+FLUOR REICHENHALL 500G DS</t>
  </si>
  <si>
    <t>AUF GESETL.REGELUNG WIRD VERWIESEN</t>
  </si>
  <si>
    <t>TEE FRUECHTE 20X2 G HERBA L.A.</t>
  </si>
  <si>
    <t>G&amp;G MUESLIRIEGEL HASELN.8X25G L.A.</t>
  </si>
  <si>
    <t>G&amp;G SAHNEJOG.GRIECH.ART 1000G L.A.</t>
  </si>
  <si>
    <t>BIO UHB MOEHREN DE-BW I 1KG BT</t>
  </si>
  <si>
    <t>TRAUBEN ROT KERNL.IT I 500G PA</t>
  </si>
  <si>
    <t>GG MOEHREN DE I 2KG BT</t>
  </si>
  <si>
    <t>CANTUCCINI DELUXE ITALIA 250G EDEKA</t>
  </si>
  <si>
    <t>MIT 25% MANDELANTEIL</t>
  </si>
  <si>
    <t>UH PETERS.WURZEL DE-RP I 500G L.A.</t>
  </si>
  <si>
    <t>G&amp;G GOLD LOESL.BOH.KAFFEE 100G</t>
  </si>
  <si>
    <t>UH PASTINAKEN DE-RP I 500G FP L.A.</t>
  </si>
  <si>
    <t>SAPROS SPROSSEN-MIX CR.200G</t>
  </si>
  <si>
    <t>KONF.HIMBEER EXTRA 450G G&amp;G</t>
  </si>
  <si>
    <t>BILL&amp;JOHN CREAMY ERDNUSSB.350G</t>
  </si>
  <si>
    <t>HIRTENKAESE GEW.45% 375G GAZI L.A.</t>
  </si>
  <si>
    <t>45%F.I.TR., M.KRAEUTER</t>
  </si>
  <si>
    <t>ROTWEIN TAFEL ITALIEN 2L BURG</t>
  </si>
  <si>
    <t>BURGWAPPEN RHEINBERG</t>
  </si>
  <si>
    <t>UH CHINAKOHL DE-BW I FP</t>
  </si>
  <si>
    <t>KNOB.TR.WEISS ZOPF CN I 1KG NZ</t>
  </si>
  <si>
    <t>MEHL DINKEL TYPE 630 1KG SCHAPFENM</t>
  </si>
  <si>
    <t>KORIANDER GEMAHLEN 470ML WIBERG</t>
  </si>
  <si>
    <t>NETTOGEWICHT 200G</t>
  </si>
  <si>
    <t>E.FS CL.BOHNEN FEIN 2500G</t>
  </si>
  <si>
    <t>ZWIEBELN RO EG II 5KG SK</t>
  </si>
  <si>
    <t>SUN D'OR APRES LO.ANTI R.250ML</t>
  </si>
  <si>
    <t>WEISSKOHL DE I 10KG SK</t>
  </si>
  <si>
    <t>ROTKOHL DE I 10KG SK</t>
  </si>
  <si>
    <t>RETTICH WEISS DE I</t>
  </si>
  <si>
    <t>SAHNE SCHLAG LAKTOSEFR.32% 200G</t>
  </si>
  <si>
    <t>KINDER MAXI KING 3X35G FERRERO</t>
  </si>
  <si>
    <t>EMMENTALER 45%F.I.TR.400G G&amp;G L.A.</t>
  </si>
  <si>
    <t>G&amp;G HASELNUSS-SCHNITTE 8X20,8G L.A.</t>
  </si>
  <si>
    <t>SIRUP JOHNS HOLUNDERBLUETE 0,7L EW</t>
  </si>
  <si>
    <t>NATURAL CORDIAL</t>
  </si>
  <si>
    <t>MINUSL PUDDING VANILLE 4X125G L.A.</t>
  </si>
  <si>
    <t>MEIE.ROHRZUCKER BRAUN 1KG</t>
  </si>
  <si>
    <t>KRAFT FRENCH DRESSING 800ML</t>
  </si>
  <si>
    <t>HONIGMELONE ES I</t>
  </si>
  <si>
    <t>PFEFFER GRUEN EXTR.WEICH 210ML DITT</t>
  </si>
  <si>
    <t>ATG:100G</t>
  </si>
  <si>
    <t>ALPRO SOYA NATUR KOKOSNUSS 500G</t>
  </si>
  <si>
    <t>FR.MUEHLE INSTA.TROCK.HEFE500G L.A.</t>
  </si>
  <si>
    <t>FUER PIZZA, FRIESSINGER</t>
  </si>
  <si>
    <t>SAUCE SOJA 150ML KIKKOMANN</t>
  </si>
  <si>
    <t>KINDER PINGUI 8X30G FERRERO</t>
  </si>
  <si>
    <t>KINDER MILCHSCHNITTE 10X28G FERRERO</t>
  </si>
  <si>
    <t>FR.L.SPEISEQUARK 40% 5KG</t>
  </si>
  <si>
    <t>KNOLLENSELLERIE DE I L.A.</t>
  </si>
  <si>
    <t>OETK.BISTRO BAG.SALAMI 250G L.A.</t>
  </si>
  <si>
    <t>MINUSL MILCHPUDD.SCHOK.4X125G</t>
  </si>
  <si>
    <t>BIO E.VN TOFU CLASSIC 2X200G</t>
  </si>
  <si>
    <t>BUTTERKAESE 45%F.I.TR.1KG BAYERNLA</t>
  </si>
  <si>
    <t>BOHNEN WEISS RIESEN GEK.800G DOY</t>
  </si>
  <si>
    <t>GG ZITRONEN BEH. ZA I 500G GS</t>
  </si>
  <si>
    <t>G&amp;G BRIE 60% 200G VLOG</t>
  </si>
  <si>
    <t>KINDER SCHOKOLADE 300G</t>
  </si>
  <si>
    <t>G&amp;G STAPELCHIPS PAPRIKA 175G L.A.</t>
  </si>
  <si>
    <t>SALZ REICHENHALLER MARKEN 500G</t>
  </si>
  <si>
    <t>TOMATEN NL I</t>
  </si>
  <si>
    <t>E.FS CL.H-SAHNE 15% 1000G</t>
  </si>
  <si>
    <t>VALBRIE BRIESPI.TRAD.60%DR180G</t>
  </si>
  <si>
    <t>ZIEGENFRISCHKAE.NAT.45%150G CHAVROU</t>
  </si>
  <si>
    <t>PUFFREIS HAEPPCHEN 200G NIPPON L.A.</t>
  </si>
  <si>
    <t>CAMEMBERT LE RUSTIQUE F 45% 250G</t>
  </si>
  <si>
    <t>STILFSER DOP-G.U.50% RS 150G</t>
  </si>
  <si>
    <t>GG SALATGURKEN 350-400G ES I</t>
  </si>
  <si>
    <t>MARGARINE SONNENBLUME 500G G&amp;G</t>
  </si>
  <si>
    <t>BERGADER ALMZ.CR.WUERZ.60%330G</t>
  </si>
  <si>
    <t>BASILIKUM GEREBELT 400G ORIENT</t>
  </si>
  <si>
    <t>MAMMA LUCIA ITAL.WEISSWEINESSIG 2L</t>
  </si>
  <si>
    <t>PET FLASCHE</t>
  </si>
  <si>
    <t>TIROL MILCH ADLER 45% VS 150G</t>
  </si>
  <si>
    <t>SENF MITTELSCHARF 1000ML BAUTZNER</t>
  </si>
  <si>
    <t>PORTIONIERFLASCHE</t>
  </si>
  <si>
    <t>ALTA BADIA 50% 150G</t>
  </si>
  <si>
    <t>SAHNE H LAKTOSEFREI 30% 1L NAARMANN</t>
  </si>
  <si>
    <t>WANTAN TEIG EXTRA DUENN TK 500G DIA</t>
  </si>
  <si>
    <t>DIAMOND</t>
  </si>
  <si>
    <t>G&amp;G CHOCO DRINK 800G</t>
  </si>
  <si>
    <t>ALPRO MANDEL DRINK 1L</t>
  </si>
  <si>
    <t>KETCHUP CURRY DELIKATESS 300ML HELA</t>
  </si>
  <si>
    <t>TEE FRUECHTEGENUSS 20 X 3G TEEKANNE</t>
  </si>
  <si>
    <t>EINZELHANDELSSORTIMENT KUVERTIERT</t>
  </si>
  <si>
    <t>HEIDELBEEREN WALD 700G ODENWAL L.A.</t>
  </si>
  <si>
    <t>ATG 255G</t>
  </si>
  <si>
    <t>KAPERN MITTELFRUCHT 720ML DITTMANN</t>
  </si>
  <si>
    <t>ATG:400G</t>
  </si>
  <si>
    <t>ORIENT OREGANO GEREBELT 350G</t>
  </si>
  <si>
    <t>BLD MOZZARELLA GOURM.45% 2KG</t>
  </si>
  <si>
    <t>EDK ZUCKERERBSEN PE I 200G FP</t>
  </si>
  <si>
    <t>MOZZARELLA MINI 45%F.I.TR.1KG GALBA</t>
  </si>
  <si>
    <t>BACKCAMEMB.GOUR.12ST.45%F.I.TR.900G</t>
  </si>
  <si>
    <t>SAUCE CHILI SEHR SCHARF445ML FLYING</t>
  </si>
  <si>
    <t>SRIRACHA</t>
  </si>
  <si>
    <t>GRUENL.SCHEIB.CHI.PAP.48% 130G L.A.</t>
  </si>
  <si>
    <t>PFAND MW 20X0,15+1X1,50=4,50 A</t>
  </si>
  <si>
    <t>MULTIVITAMINSAFT 1L PET EW G&amp;G L.A.</t>
  </si>
  <si>
    <t>TEE ZITRONE INSTANT 400G G&amp;G</t>
  </si>
  <si>
    <t>FINGERFOOD TELLER ECKIG KLAR 2 L.A.</t>
  </si>
  <si>
    <t>16,3X4,7X1,2CM</t>
  </si>
  <si>
    <t>SAUCE MAYOO 455ML FLYING GOOSE</t>
  </si>
  <si>
    <t>MEIE.DATTELN OHNE STEIN 500G</t>
  </si>
  <si>
    <t>HARIBO NIMM DIR SAURES 1KG RUNDDOSE</t>
  </si>
  <si>
    <t>ZE KIWIS 96-106G NZ I</t>
  </si>
  <si>
    <t>TONIC WATER 1,5L DPG G&amp;G</t>
  </si>
  <si>
    <t>G&amp;G TILSITER SCHEIBEN 45% 400G</t>
  </si>
  <si>
    <t>GALIA MELONEN BR I</t>
  </si>
  <si>
    <t>CURRY POWDER ORIENT 1KG KOTANYI</t>
  </si>
  <si>
    <t>HARIBO SAURE GURKEN 150ER</t>
  </si>
  <si>
    <t>5 CENT STUECKARTIKEL</t>
  </si>
  <si>
    <t>HEIMAT.DINKELMEHL T.630 1KG</t>
  </si>
  <si>
    <t>MAGGI WUERZE 1KG</t>
  </si>
  <si>
    <t>G&amp;G EISCREME STRACCIATELLA 1L L.A.</t>
  </si>
  <si>
    <t>G&amp;G KAESEAUFSCHN.45% 250G VLOG</t>
  </si>
  <si>
    <t>SOSSENBINDER HELL 1 KG RUF</t>
  </si>
  <si>
    <t>BEERENCOCKTAIL TK 2,5KG GOLDEN CROW</t>
  </si>
  <si>
    <t>M.JOHAN.B.BROMB.ERDB.HIMB.HEIDELB.</t>
  </si>
  <si>
    <t>E.FS CL.MAASDAMER SCH.30% 1KG</t>
  </si>
  <si>
    <t>E.FS CL.GOUDA SCHEIBEN 48% 1KG</t>
  </si>
  <si>
    <t>KAKAOPULVER SCHWACH ENTOELT 1KG</t>
  </si>
  <si>
    <t>INSULA</t>
  </si>
  <si>
    <t>KUCHENGLASUR KAKAO 500G INSULA</t>
  </si>
  <si>
    <t>JOGH.KIRSCH 3,8% 1 KG OMIRA</t>
  </si>
  <si>
    <t>MEGGLE KRAEUT.BUTT.O.KNOB.250G L.A.</t>
  </si>
  <si>
    <t>POMMES FRITES 10MM TK2,5KG SCHNEFRO</t>
  </si>
  <si>
    <t>FRITEUSE</t>
  </si>
  <si>
    <t>SESAM GESCHAELT WEISS 1KG FRIESSING</t>
  </si>
  <si>
    <t>ROSMARIN GESCHNITTEN 300G UBEN L.A.</t>
  </si>
  <si>
    <t>HARIBO CRAZY PYTHON 150ER</t>
  </si>
  <si>
    <t>HARIBO BALLA STIXX KIRSCH 150ER</t>
  </si>
  <si>
    <t>HARIBO SAURE APFELRINGE 150ER</t>
  </si>
  <si>
    <t>BUTTER KNOBLAUCH 250G MEGGLE</t>
  </si>
  <si>
    <t>PORTWEIN ASTRADA TAWNY 19% 0,75L</t>
  </si>
  <si>
    <t>PHASE SCHMELZFLEX 10L</t>
  </si>
  <si>
    <t>MANGO-MARACUJA NEKTAR 1L ALBI</t>
  </si>
  <si>
    <t>UNSER HOF H.&amp;H.EIER FLH M 10ST</t>
  </si>
  <si>
    <t>POMPEJI MIX 750G KUEHLMANN</t>
  </si>
  <si>
    <t>WRIGLEY'S EXTRA SPEARMINT 50ST L.A.</t>
  </si>
  <si>
    <t>BUNTER OLIVENMIX 750G KUEHLMANN</t>
  </si>
  <si>
    <t>TRAUBENSAFT ROT 1L PET EW G&amp;G L.A.</t>
  </si>
  <si>
    <t>SAHNESTEIF 1KG OETKER</t>
  </si>
  <si>
    <t>GG ZITRONEN BEH.ES I 500G GS</t>
  </si>
  <si>
    <t>SARDELLENFILET IN OEL 350ML DITTMA</t>
  </si>
  <si>
    <t>HEINZ SRIRACHA MAYO 875ML</t>
  </si>
  <si>
    <t>SPR.FEL.SANDWICHGURKEN 2,45KG</t>
  </si>
  <si>
    <t>FARFALLE 5KG MAMMA LUCIA</t>
  </si>
  <si>
    <t>OHNE EI</t>
  </si>
  <si>
    <t>LE VIG.BIANCO ST.WEISS.TR.1,5L L.A.</t>
  </si>
  <si>
    <t>LE VIG.ROSSO STIL.ROTW.TR.1,5L L.A.</t>
  </si>
  <si>
    <t>TREBBIANO D'ABRUZZO DOC TR.1,5 L.A.</t>
  </si>
  <si>
    <t>IL POGGIO DEI VIGNETI</t>
  </si>
  <si>
    <t>PAPRIKA EDELSUESS 175G FUCHS</t>
  </si>
  <si>
    <t>PAPRIKA MIX BUNT 750G KUEHLMANN</t>
  </si>
  <si>
    <t>G&amp;G RAEUCHERLACHS 200G L.A.</t>
  </si>
  <si>
    <t>LORBEERBLAETTER GANZ 1200ML  WIBERG</t>
  </si>
  <si>
    <t>NETTO GEWICHT: 60G</t>
  </si>
  <si>
    <t>ROLLE MIT 1.000 ABRISSEN ESSEN BLAU</t>
  </si>
  <si>
    <t>SONNENBLUMEN OEL 1L L.A.</t>
  </si>
  <si>
    <t>EMMENTALER SCHEIBEN 45% 125G E L.A.</t>
  </si>
  <si>
    <t>45%F.I.TR. VLOG</t>
  </si>
  <si>
    <t>GOLDEN TOA.BUTTER TOAST500G</t>
  </si>
  <si>
    <t>PRINZENROLLE MINI 5ER DE BEUKELAER</t>
  </si>
  <si>
    <t>5X37,5G = 187,5G</t>
  </si>
  <si>
    <t>E.TILSITER SCHEI.55% 150G VLOG</t>
  </si>
  <si>
    <t>MANDELN GEHOBELT BLANCH. 100G EDEKA</t>
  </si>
  <si>
    <t>BLANCHIERT</t>
  </si>
  <si>
    <t>MAULT.FRISCHK.SPIN.GERO.24X85G BUER</t>
  </si>
  <si>
    <t>GG ORANGEN BEH. ZA I 1,5KG GS</t>
  </si>
  <si>
    <t>BISKIN GOLD PFLANZENOEL 2L</t>
  </si>
  <si>
    <t>DILLSPITZEN 200G UBENA L.A.</t>
  </si>
  <si>
    <t>FINGERFOOD SCHALE SCHIFFCHEN 50ER</t>
  </si>
  <si>
    <t>16,5X8,5CM,AUS HOLZ,PAPSTAR</t>
  </si>
  <si>
    <t>SPINAT GEHACKT GRAN.50G TK2,5KG ARD</t>
  </si>
  <si>
    <t>SCHALEN RUND FINGERFOOD7,2X3CM 50ER</t>
  </si>
  <si>
    <t>TINTENFISCHRINGE I.BACKT.TK 2KG</t>
  </si>
  <si>
    <t>OEL SESAM GEROESTET 500ML DIAMOND</t>
  </si>
  <si>
    <t>11ER ROESTI-BERGKAES.SNACK 1KG</t>
  </si>
  <si>
    <t>ESSIG BALSAM.BIANCO 5,4% 2L HENGSTE</t>
  </si>
  <si>
    <t>11ER GEM.KART.SNACK 40ST 1KG</t>
  </si>
  <si>
    <t>G&amp;G VOLLWASCHMITT.65WL 4,225KG L.A.</t>
  </si>
  <si>
    <t>CURRY GOLDELEFANT 150G FUCHS</t>
  </si>
  <si>
    <t>E.FS CL.SUESSKART.POMMES 2500G</t>
  </si>
  <si>
    <t>MC CAIN ONION RINGS THICK CUT 1KG</t>
  </si>
  <si>
    <t>TVB LITTLE WILLIS WUERST.1,9KG</t>
  </si>
  <si>
    <t>KRAEUTERMISCHUNG 8ERLEI TK250G ARDO</t>
  </si>
  <si>
    <t>FENCHEL DE I</t>
  </si>
  <si>
    <t>FRUEHL.ROLLE MINI VEG.TK 50X20G KEM</t>
  </si>
  <si>
    <t>RAUCHSALZ AROMA 1,1KG UBENA L.A.</t>
  </si>
  <si>
    <t>FUSILLI SPIRALEN 5KG BUONI</t>
  </si>
  <si>
    <t>BUERG.GRIESSKLOESSCHEN 1KG</t>
  </si>
  <si>
    <t>SIRUP MONIN MARACUJA 0,7L BERNARD</t>
  </si>
  <si>
    <t>HEFE FRISCH IN WUERFEL 42G OETKER</t>
  </si>
  <si>
    <t>MAULTASCHEN VEGET.GER.TK25X85G BUER</t>
  </si>
  <si>
    <t>BEDDA SCHEIBEN CLAS.VEGAN 150G</t>
  </si>
  <si>
    <t>VEGAN</t>
  </si>
  <si>
    <t>THYMIAN GEREBELT 175G UBENA L.A.</t>
  </si>
  <si>
    <t>HACKFLEISCH GEMISCHT 1KG</t>
  </si>
  <si>
    <t>PAP.SCHALE WS 9X14X3CM 250ST</t>
  </si>
  <si>
    <t>G&amp;G KUECHENTUECHER 3LG 4X51BL L.A.</t>
  </si>
  <si>
    <t>E.FS CL.DONUT ZUCKER 72X49G</t>
  </si>
  <si>
    <t>P-SCHNITZEL 10X CA.160G VAC.</t>
  </si>
  <si>
    <t>SUEDDT.TRUTHAHN AG</t>
  </si>
  <si>
    <t>KINDER SCHOKO-BONS 300G</t>
  </si>
  <si>
    <t>EIER G L 30ER BRAUN BODENH.U.H.</t>
  </si>
  <si>
    <t>KLARISICHTVERPACKT</t>
  </si>
  <si>
    <t>SPREHE CHICKEN NUGGETS 1,5KG</t>
  </si>
  <si>
    <t>E.FS CL.HAMBURGER 25X180G</t>
  </si>
  <si>
    <t>HOMESTYLE BURGER TK 36X150G SALOM</t>
  </si>
  <si>
    <t>EISWUERFEL LOSE 5KG BOX ICE FACTORY</t>
  </si>
  <si>
    <t>PESTO ALLA GENOV.520G MAMMA LUCIA</t>
  </si>
  <si>
    <t>PAP.SCHALEN OV.10,5X17,5 250ST L.A.</t>
  </si>
  <si>
    <t>PETERSILIE GFG 1200ML  WIBERG</t>
  </si>
  <si>
    <t>NETTO GEWICHT: 50G</t>
  </si>
  <si>
    <t>SAUERKRAUT DELIKATES FILDER 10200ML</t>
  </si>
  <si>
    <t>ATG 9700G</t>
  </si>
  <si>
    <t>HASELNUSSKERNE GANZ 200G EDEKA</t>
  </si>
  <si>
    <t>SAUCE BECHAMEL 1L LUKULL</t>
  </si>
  <si>
    <t>ZWIEBELN RO DE II 5KG SK</t>
  </si>
  <si>
    <t>ZIMT GEMAHLEN 1KG ORIENT</t>
  </si>
  <si>
    <t>G&amp;G BIG CHOC MAND.6X120ML L.A.</t>
  </si>
  <si>
    <t>METTWURST GROB IM RING CA.900G</t>
  </si>
  <si>
    <t>KAL.45 GETR. U. GERAEUCHERT</t>
  </si>
  <si>
    <t>PAPRIKA WUERF.ROT/GRUEN TK2,5KG ARD</t>
  </si>
  <si>
    <t>ROT/GRUEN ARDO</t>
  </si>
  <si>
    <t>KINJI.WASABI IN DER TUBE 43G</t>
  </si>
  <si>
    <t>JAPAN. MEERRETTICH GRUEN</t>
  </si>
  <si>
    <t>SESAM SCHWARZ 1KG INSULA</t>
  </si>
  <si>
    <t>ERDBEER DRINK 500ML EW MUENSTERLAND</t>
  </si>
  <si>
    <t>OLIVEN GRUEN ENTSTEINT 340G G&amp;G</t>
  </si>
  <si>
    <t>G&amp;G OLIVEN GR.M.PAPRIKAPA.340G</t>
  </si>
  <si>
    <t>SAUCE SAMBAL OELEK 200G DIAMOND</t>
  </si>
  <si>
    <t>SWH CHILI-BEISSER CA.750G</t>
  </si>
  <si>
    <t>SWH</t>
  </si>
  <si>
    <t>SCHWAMM M.GRIFF 95X70X45MM GE/ L.A.</t>
  </si>
  <si>
    <t>SITO 10X10</t>
  </si>
  <si>
    <t>E.FS CL.SALATMAYONN.50% 875ML L.A.</t>
  </si>
  <si>
    <t>SCHOKOL.EDEL VOLLMILCH 100G RI L.A.</t>
  </si>
  <si>
    <t>PFEFFERONI MILD 720ML SOFKO</t>
  </si>
  <si>
    <t>MINUSL H-SAHNE 200ML</t>
  </si>
  <si>
    <t>OMIRA</t>
  </si>
  <si>
    <t>SQUID FISCHSAUCE 725ML</t>
  </si>
  <si>
    <t>PEPERONI GRUEN GEF.M.FRISCHK.750G</t>
  </si>
  <si>
    <t>KUEHLMANN</t>
  </si>
  <si>
    <t>PEPERONI TRIO GEF.M.FRISCHK.750G</t>
  </si>
  <si>
    <t>PEPERONI, FLORINI, SWEET PEPPACEPS</t>
  </si>
  <si>
    <t>SAUCE SOJA HELL 1,9L LEE KUM KEE</t>
  </si>
  <si>
    <t>OETK.BUNTE ZUCKERSTREUSEL 700G</t>
  </si>
  <si>
    <t>KAPERN FINES 720ML ADRIA</t>
  </si>
  <si>
    <t>APEROL APERITIVO ITAL.11% 0,7L</t>
  </si>
  <si>
    <t>OLIVEN SCHWARZ O.ST.935ML DITTMANN</t>
  </si>
  <si>
    <t>OLIVEN GR.M.PAPRIKA 935ML DITTMANN</t>
  </si>
  <si>
    <t>SAUCE CHILI HOT 455ML FLYING GOOSE</t>
  </si>
  <si>
    <t>APFELMUS GEZUCKERT 710G G&amp;G #  L.A.</t>
  </si>
  <si>
    <t>G&amp;G BASMATI REIS 1000G</t>
  </si>
  <si>
    <t>ENGLERT MANGO CHUTNEY 800ML</t>
  </si>
  <si>
    <t>TABASCO RED PEPPER SAUCE 60ML</t>
  </si>
  <si>
    <t>SCHWAMM M.GRIFF 150X90X45MM GE L.A.</t>
  </si>
  <si>
    <t>SITO 10X10 ST</t>
  </si>
  <si>
    <t>E.FS CL.SEMMELBROESEL 5KG</t>
  </si>
  <si>
    <t>E.FS CL.KAISERGEMUESE 2500G</t>
  </si>
  <si>
    <t>SAUCE CHILLI SRIRACHA SCHARF 730ML</t>
  </si>
  <si>
    <t>PAP.HANDSCH.LAT.SW GR.XL 100ST L.A.</t>
  </si>
  <si>
    <t>PUDERFREI, CHLORINIERT  PAPSTAR</t>
  </si>
  <si>
    <t>CASHEW KERNE 500G SEEBERGER</t>
  </si>
  <si>
    <t>KREUZKUEMMEL GEMAHLEN 470ML WIBERG</t>
  </si>
  <si>
    <t>NETTOGEWICHT 250G</t>
  </si>
  <si>
    <t>SALAT ITALIAN WUERZMISCHUNG 1200ML</t>
  </si>
  <si>
    <t>WIBERG,NETTO GEWICHT:820G</t>
  </si>
  <si>
    <t>HARTK.GRANGUSTO GER.32% 1KG GALBANI</t>
  </si>
  <si>
    <t>32%F.I.TR., DREIVIERTELFETTSTUFE</t>
  </si>
  <si>
    <t>OLIVEN GRUEN SCHEIBEN 900G DITTMA</t>
  </si>
  <si>
    <t>RASPELSCHOKOLADE ZARTBITTER 1KG RUF</t>
  </si>
  <si>
    <t>SENF MITTELSCHARF 875ML KUEHNE</t>
  </si>
  <si>
    <t>SENF SUESS HAUSMACH. 1KG HAENDLMAI</t>
  </si>
  <si>
    <t>UH STAUDENSELLERIE DE-BW I</t>
  </si>
  <si>
    <t>G&amp;G ALPENVOLLMILCH SCHOKO.100G L.A.</t>
  </si>
  <si>
    <t>LIMETTEN 1ER BEH. BR I</t>
  </si>
  <si>
    <t>BULLS-EYE STEAKHOUSE 300ML</t>
  </si>
  <si>
    <t>SAUCE WORCESTER 150ML L&amp;P</t>
  </si>
  <si>
    <t>G&amp;G SALZSTANGEN 250G</t>
  </si>
  <si>
    <t>SAUCE BBQ ORIGINAL 1814G MISSISSIP</t>
  </si>
  <si>
    <t>SEIFE LUX BEAUTY SOFT+CREAM125G</t>
  </si>
  <si>
    <t>MILK&amp;HONEY</t>
  </si>
  <si>
    <t>SAUCE CHILI SEHR SCHARF SRIRA.730ML</t>
  </si>
  <si>
    <t>E.COUVERTURE VOLLMILCH 200G L.A.</t>
  </si>
  <si>
    <t>SAUCE BARBECUE 875ML DEVELEY</t>
  </si>
  <si>
    <t>OEL ERDNUSS 0,5L  WIBERG</t>
  </si>
  <si>
    <t>DE CEC.OEL EX.VERG.IL CLAS.3L</t>
  </si>
  <si>
    <t>PANIERMEHL GLUTENFREI 300G SCHAER</t>
  </si>
  <si>
    <t>SEMMELWUERFEL 750G LEIMER</t>
  </si>
  <si>
    <t>CROUTINOS TOMATE PAPRIKA 700G KNORR</t>
  </si>
  <si>
    <t>G&amp;G BLUETENHONIG CREMIG 500G</t>
  </si>
  <si>
    <t>BIO E.SONNENBLUMENKERNE 250G</t>
  </si>
  <si>
    <t>KNOPPERS NUSSRIEGEL 40G</t>
  </si>
  <si>
    <t>BERGKAESE VORALB.45% 350G MUELLER</t>
  </si>
  <si>
    <t>LAKTOSEFREI 45%F.I.TR.</t>
  </si>
  <si>
    <t>MUNGOBOHNENKEIMLINGE 2900G DIAMOND</t>
  </si>
  <si>
    <t>ATG 1500G</t>
  </si>
  <si>
    <t>DE BEUKEL.WAFFEL 200ST 500G</t>
  </si>
  <si>
    <t>DECOR</t>
  </si>
  <si>
    <t>RICOTTA 40%F.I.TR. 1,5 KG GALBANI</t>
  </si>
  <si>
    <t>SANTA LUCIA</t>
  </si>
  <si>
    <t>SCHL.WEISSWURST 10X70G</t>
  </si>
  <si>
    <t>SEEG.PERL-GLANZ CREMES.ROSE 5L</t>
  </si>
  <si>
    <t>WEINBRAND CHANTRE 36% 0,7L</t>
  </si>
  <si>
    <t>LEINSAMEN GESCHROTET 1KG FRIESSINGE</t>
  </si>
  <si>
    <t>OETK.MOUSSE AU CHOCOLA.O.K.1KG</t>
  </si>
  <si>
    <t>NATRON HAUS 25G 5ER OEKTER</t>
  </si>
  <si>
    <t>BACKAROMA BUTTERVANILLE 4ER OETKER</t>
  </si>
  <si>
    <t>BACK+SPEISEFARBEN 4X10G OETKER L.A.</t>
  </si>
  <si>
    <t>BACKPULVER 1KG RUF</t>
  </si>
  <si>
    <t>VANILLINZUCKER 1KG RUF</t>
  </si>
  <si>
    <t>POMITO STUECKIGE TOMATEN 500G</t>
  </si>
  <si>
    <t>PINIENKERNE 500G INSULA</t>
  </si>
  <si>
    <t>KOKOSFLOCKEN 500G INSULA</t>
  </si>
  <si>
    <t>GELDERL.SPEXXS BACON 2X500G</t>
  </si>
  <si>
    <t>G&amp;G CRANBERRIES 200G</t>
  </si>
  <si>
    <t>PFEFFER SCHWARZ GEM.ORIENT 1KG</t>
  </si>
  <si>
    <t>WALNUSSBRUCH 1 KG INSULA</t>
  </si>
  <si>
    <t>SPINAT BLATT PORT.50G TK2,5KG ARDO</t>
  </si>
  <si>
    <t>50G PORTIONEN ARDO</t>
  </si>
  <si>
    <t>FRISCH&amp;FERTIG EIERSPAETZLE 1KG</t>
  </si>
  <si>
    <t>CORNFLAK.GLUTENFR.250G DR.SCHAER</t>
  </si>
  <si>
    <t>HAFERFLOCKEN ZART GLUTENFR.500G KOE</t>
  </si>
  <si>
    <t>MUESLI FRUCHT 375G SCHAER</t>
  </si>
  <si>
    <t>MUESLI BIRCHER 2KG BRUEGGEN</t>
  </si>
  <si>
    <t>E.OLIVENOEL EXTR.NAT.G.U.500ML L.A.</t>
  </si>
  <si>
    <t>G&amp;G BOURBON-VANILLE EIS 2,5L</t>
  </si>
  <si>
    <t>HAFERFLOCKEN GROSSBL. 10KG BRUEGGEN</t>
  </si>
  <si>
    <t>G&amp;G EISCREME SCHOKOLADE 1L L.A.</t>
  </si>
  <si>
    <t>G&amp;G EIS BOURBON VANILLE 1L L.A.</t>
  </si>
  <si>
    <t>KOKOSNUSSMILCH 1L TETRA AROY-D</t>
  </si>
  <si>
    <t>R-FLANKST. BL.H. CA.0,8KG VAC IRL</t>
  </si>
  <si>
    <t>SEEB.PINIENKERNE 50G</t>
  </si>
  <si>
    <t>DELINA MILDE SEIFE SENS.500ML L.A.</t>
  </si>
  <si>
    <t>SIEGELRANDBTL.200X400MM TRANS.100ER</t>
  </si>
  <si>
    <t>75MY PA/PE</t>
  </si>
  <si>
    <t>PADDY IRISH WHISKEY 40% 0,7L</t>
  </si>
  <si>
    <t>LUTZ WEISSWUR.N.MUEN.A.1,75KG</t>
  </si>
  <si>
    <t>12PAAR X 150G</t>
  </si>
  <si>
    <t>CORNY RIEGEL NUSSIG 6ER 150G</t>
  </si>
  <si>
    <t>ADRIA THUNF.CHUNK.I.SAFT 1705G L.A.</t>
  </si>
  <si>
    <t>LINSEN ROT 900G A LA CIFTCI</t>
  </si>
  <si>
    <t>QUARK 40% 5KG FRANKENLAND L.A.</t>
  </si>
  <si>
    <t>AHAMA SCHWARZE BOHNEN 500G</t>
  </si>
  <si>
    <t>REIS VOLLKORN NATUR PARB.5KG AHAMA</t>
  </si>
  <si>
    <t>GEFRIERBEUTEL 8L 10ER TOPPITS</t>
  </si>
  <si>
    <t>REIS MILCH RUNDKORN 10KG BALI</t>
  </si>
  <si>
    <t>ALPRO SOYA CUISINE 250ML</t>
  </si>
  <si>
    <t>SOJACREME ZUM KOCHEN UND VERFEINERN</t>
  </si>
  <si>
    <t>MELLOW TWIST MIX 1000G L.A.</t>
  </si>
  <si>
    <t>TRI DAIX</t>
  </si>
  <si>
    <t>KICHERERBSEN 5KG AHAMA</t>
  </si>
  <si>
    <t>PAPRIKA RUBINO DEL.1200ML WIBERG</t>
  </si>
  <si>
    <t>NETTOGEWICHT: 630G</t>
  </si>
  <si>
    <t>E.ELKOS SONNENMILCH LSF30 50ML L.A.</t>
  </si>
  <si>
    <t>CELEBRATIONS 1,435KG MARS</t>
  </si>
  <si>
    <t>HARIBO HAPPY CHERRI.200G</t>
  </si>
  <si>
    <t>SEKT ROTKAEPPCHEN TRAD.MILD 0,75L</t>
  </si>
  <si>
    <t>SUPPENNUDELN 2MM 2,5KG  JEREMIAS</t>
  </si>
  <si>
    <t>FAMILY 2,5 EIER, 12,5%</t>
  </si>
  <si>
    <t>KONDIMA SCHO.KUVERT.DONAU 2,5KG</t>
  </si>
  <si>
    <t>UH KARTOFFELN FK 2KG DE-BW GS</t>
  </si>
  <si>
    <t>NUTELLA 450G FERRERO</t>
  </si>
  <si>
    <t>THM EUROPOOLSTEIGEN 3,86</t>
  </si>
  <si>
    <t>CORNY RIEGEL SCHOKO BAN.6ER150G</t>
  </si>
  <si>
    <t>TH.HENRY MATE MATE 0,5L MW</t>
  </si>
  <si>
    <t>LINSEN 5-6 MM 5KG AHAMA</t>
  </si>
  <si>
    <t>NIVEA SUN SPRAY LSF 50+ 200ML</t>
  </si>
  <si>
    <t>PENNE RIGATE GLUTENFR.500G DR.SCHAE</t>
  </si>
  <si>
    <t>SCHOKOL.MINI SORT. 84ER RITTER</t>
  </si>
  <si>
    <t>ERSATZ FUER 25986</t>
  </si>
  <si>
    <t>CASHEW KERNE GEROEST.GES.125G EDEKA</t>
  </si>
  <si>
    <t>SPAGHETTI 500G GLUTENFREI DR.SCHAER</t>
  </si>
  <si>
    <t>GYROS HAEHNCHEN O.GLUTAMAT TK 1KG A</t>
  </si>
  <si>
    <t>GESCHNITTEN, GEBRATEN</t>
  </si>
  <si>
    <t>RIGATONI ROEHRCHEN 5KG MAMMA LUCIA</t>
  </si>
  <si>
    <t>CANNELLONI GELB 250G E.ITALIA</t>
  </si>
  <si>
    <t>GORGONZOLA DOLCE BLU 56% 150G SCHEE</t>
  </si>
  <si>
    <t>56%F.I.TR.</t>
  </si>
  <si>
    <t>SCHW.MILCH SCHLAGSAHNE 30% 1KG</t>
  </si>
  <si>
    <t>INGWER PE</t>
  </si>
  <si>
    <t>LASAGNE PLATTEN VORG.10KG COLLEZ</t>
  </si>
  <si>
    <t>SPAGHETTI KURZ 5KG MAMMA LUCIA</t>
  </si>
  <si>
    <t>SPAGHETTI 5KG BUONI</t>
  </si>
  <si>
    <t>SAUERKRAUT MILD 810G UNSERE HEIMAT</t>
  </si>
  <si>
    <t>ATG 770G</t>
  </si>
  <si>
    <t>H&amp;C LACHSFILET S.SAL.CA.1,1KG</t>
  </si>
  <si>
    <t>SALMO SALAR,CA.0,8-1,4KG,ROH,M.HAUT</t>
  </si>
  <si>
    <t>MIX-SALAT S068 DE I 12ST L.A.</t>
  </si>
  <si>
    <t>MANGAROCA BAT.DE COCO 16% 0,7L</t>
  </si>
  <si>
    <t>R-BUG BLATT CA.1,5 KG VAC</t>
  </si>
  <si>
    <t>HAUG SPUELBUERS.158 SO.25,5CM</t>
  </si>
  <si>
    <t>LINGUINE NO.13  5KG BARILLA</t>
  </si>
  <si>
    <t>KNOBLAUCHGRANULAT 1200ML WIBER L.A.</t>
  </si>
  <si>
    <t>NETTO GEWICHT: 870G</t>
  </si>
  <si>
    <t>SALZ JODIERT 15KG REICHEN</t>
  </si>
  <si>
    <t>PESTO ALLA GENOVESE 190G G&amp;G L.A.</t>
  </si>
  <si>
    <t>TOMATEN PIZZA ITAL.4050G ADRIA L.A.</t>
  </si>
  <si>
    <t>HANDSCHUHE NITRIL FOODPROFI M 100ER</t>
  </si>
  <si>
    <t>BLAU PUDERFREI</t>
  </si>
  <si>
    <t>ESSIG ROTWEIN 6% 0,5 L HENGSTENBERG</t>
  </si>
  <si>
    <t>MAZZETTI CREMACETO CLASS.250ML</t>
  </si>
  <si>
    <t>PFAND DPG 24X0,25=6,00 A</t>
  </si>
  <si>
    <t>GARNELEN BL.TIG.ROH13/15 TK 800G H&amp;</t>
  </si>
  <si>
    <t>OHNE SCHALE,ENTDARMT,1KG BRUTTO</t>
  </si>
  <si>
    <t>MAZZETTI BALSAMICO BIANCO 0,5L</t>
  </si>
  <si>
    <t>E.FS CL.CONDIMENTO BIANCO 2L</t>
  </si>
  <si>
    <t>ESSIG BALSAMICO TIPICO 1L MAZZ</t>
  </si>
  <si>
    <t>BASILIKUM 150G UBENA L.A.</t>
  </si>
  <si>
    <t>UH KARTOFFEL MK 2KG DE-BW GS</t>
  </si>
  <si>
    <t>E.FS CL.SPEISEQUARK MAGER 5KG</t>
  </si>
  <si>
    <t>BIO E.VN TOFU CLASSIC 2X200G L.A.</t>
  </si>
  <si>
    <t>AEPFEL GRANNY SMITH IT I</t>
  </si>
  <si>
    <t>WIB.CURCUMA GEMAHLEN 280G</t>
  </si>
  <si>
    <t>DILLSPITZEN 170G ORIENT</t>
  </si>
  <si>
    <t>WIB.ITALIA GEWUERZZUBEREI.150G</t>
  </si>
  <si>
    <t>SPITZTUETEN PERGA 125G 1000ER PAPST</t>
  </si>
  <si>
    <t>FUER POMMES-FRITES</t>
  </si>
  <si>
    <t>OREGANO GEREBELT 150G UBENA L.A.</t>
  </si>
  <si>
    <t>POMMES GEWUERZSALZ 1KG UBENA L.A.</t>
  </si>
  <si>
    <t>PAPRIKA EDELSUESS 500G UBENA L.A.</t>
  </si>
  <si>
    <t>PFEFFER CAYENNE CHILIES GEM.470ML</t>
  </si>
  <si>
    <t>FRUEHKART.FK UEBERG.DE 25KG SK L.A.</t>
  </si>
  <si>
    <t>PFEFFER WEISS GEM. ORIENT 1KG KOTAN</t>
  </si>
  <si>
    <t>KINDER BUENO 2 ER 43G FERRERO</t>
  </si>
  <si>
    <t>PAPRIKA EDELSUESS 1200ML  WIBERG</t>
  </si>
  <si>
    <t>MUSKATNUSS GEMAHLEN 150G FUCHS</t>
  </si>
  <si>
    <t>TOMATEN WUERFEL M.H.10MM TK2,5KG AR</t>
  </si>
  <si>
    <t>MIT HAUT, ARDO</t>
  </si>
  <si>
    <t>KNORR PRIMERBA PESTO 340G</t>
  </si>
  <si>
    <t>SPAETH SANDWICHGURKEN 2,45KG</t>
  </si>
  <si>
    <t>PAP.HANDSCH.LAT.SW GR.M 100ST L.A.</t>
  </si>
  <si>
    <t>MENZI WILD FOND 400ML</t>
  </si>
  <si>
    <t>WUERZE 250G MAGGI</t>
  </si>
  <si>
    <t>M.MUEHLE TRAUBENZUCKER 500G</t>
  </si>
  <si>
    <t>MEIE.ROHRZUCKER WEISS 1KG L.A.</t>
  </si>
  <si>
    <t>V.AZZ.SARDINENFILET I.OEL 560G L.A.</t>
  </si>
  <si>
    <t>G&amp;G WILD-PREISELBEEREN 400G</t>
  </si>
  <si>
    <t>E.FS CL.ANANAS ST.L.GEZ.3035G</t>
  </si>
  <si>
    <t>BAMBUSSPROSSEN 330G EDEKA L.A.</t>
  </si>
  <si>
    <t>RAFFAELLO 4ER 40G FERRERO</t>
  </si>
  <si>
    <t>SG</t>
  </si>
  <si>
    <t>ADRIA JALAPENOS GRU.SCH.2850G</t>
  </si>
  <si>
    <t>SOFKO KAPERN NONPAREILLES 700G</t>
  </si>
  <si>
    <t>GURKEN GEWUERZ 670G KUEHNE</t>
  </si>
  <si>
    <t>E.ROTE PFEFFERONEN GEFUEL.270G</t>
  </si>
  <si>
    <t>FRUEHKART.FK B&amp;G ES 10KG SK</t>
  </si>
  <si>
    <t>SAITEN 10 PAAR CA.1,2KG</t>
  </si>
  <si>
    <t>TRAUBEN HELL KERNLOS IT I</t>
  </si>
  <si>
    <t>PEPERONI MILD WUERZIG 2250G SPREEWA</t>
  </si>
  <si>
    <t>VEGETA GEMUE.VOL.BRATL.40X150G</t>
  </si>
  <si>
    <t>KEMPER-VEGETA,ROH,FRITEUSE,PFANNE</t>
  </si>
  <si>
    <t>E.FRUCHTJO.3,8% 20X150G DP</t>
  </si>
  <si>
    <t>SCHAER CIABATTA GLUTENFR.200G</t>
  </si>
  <si>
    <t>BOUILLON KRAFT GEMUESE 1KG KNORR</t>
  </si>
  <si>
    <t>INSTANT, MIT SUPPENGR.,O.D.A.,O.D.Z</t>
  </si>
  <si>
    <t>KUCHENM.MARMOR KUCHEN 400G</t>
  </si>
  <si>
    <t>RICOTTA 40% 250G SANTA L.GALBANI</t>
  </si>
  <si>
    <t>40%F.I.TR.</t>
  </si>
  <si>
    <t>E.FS PR.ERDBEER KONFI.EXTR.3KG</t>
  </si>
  <si>
    <t>E.FS PR.APRIKOSE KONFI.EXT.3KG</t>
  </si>
  <si>
    <t>BACON IN SCHEIBEN ATMOS 1KG L.A.</t>
  </si>
  <si>
    <t>BIO ALNA.KICHERERBSE INGW.120G</t>
  </si>
  <si>
    <t>E.FS CL.H-SCHMAND 24% 1000G L.A.</t>
  </si>
  <si>
    <t>SCHULST.H.D.BROET.M.L.2X20X60G</t>
  </si>
  <si>
    <t>BIO ALNA.PAP.CASH.BROTAUF.125G</t>
  </si>
  <si>
    <t>SENF SUESS HAUSMACH.335ML HAENDLMAI</t>
  </si>
  <si>
    <t>BIO ALNA.MANDELMUS BRAUN 250G</t>
  </si>
  <si>
    <t>BROTAUFST.PFLANZL.50X25G VITAN L.A.</t>
  </si>
  <si>
    <t>YOGURETTE ERDBEERE 100G</t>
  </si>
  <si>
    <t>RAFFAELLO 150G</t>
  </si>
  <si>
    <t>ZE KIWIS 107-116G NZ I</t>
  </si>
  <si>
    <t>CENTER SHOCK MYSTERY 100ER KAUG.</t>
  </si>
  <si>
    <t>HARIBO FUSS BALLA 875G L.A.</t>
  </si>
  <si>
    <t>MAULTASCHEN GEMUESE 20X50G 1KG BUER</t>
  </si>
  <si>
    <t>HARIBO KISSCOLA 150ER</t>
  </si>
  <si>
    <t>HARIBO RIESEN ERDBEEREN 150ER</t>
  </si>
  <si>
    <t>R-STEAKHUEFTE CA.2,5 KG VAC ARG</t>
  </si>
  <si>
    <t>HARIBO FRUCHTSCHNECKE 150ER</t>
  </si>
  <si>
    <t>HARIBO SAURE BAERENZUNGEN 150ER</t>
  </si>
  <si>
    <t>HENKELM.DELI.SCHINKENW.FE.500G</t>
  </si>
  <si>
    <t>QUARK 20% LAKTOSEFREI 250G SWM</t>
  </si>
  <si>
    <t>FR.MUEHLE FR.W.MEHL T405 10KG</t>
  </si>
  <si>
    <t>EMMENTALER BAYR.45%F.I.TR.CA.2,5KG</t>
  </si>
  <si>
    <t>BAYERNLAND</t>
  </si>
  <si>
    <t>BIERSCHINKEN GESCHNITTEN 250G</t>
  </si>
  <si>
    <t>CA.18 SCHEIBEN</t>
  </si>
  <si>
    <t>MEHL SPAETZLE 5KG FRIESSINGER</t>
  </si>
  <si>
    <t>DICKMANNS SUPER 9ER BOX 250G</t>
  </si>
  <si>
    <t>HARIBO FROESCHE 150ST 1050G</t>
  </si>
  <si>
    <t>FRUCHT KRACHER 265ST MAOAM</t>
  </si>
  <si>
    <t>SCHINKENWURST GESCHNITTEN 250G</t>
  </si>
  <si>
    <t>HARIBO MIAMI SAUER 150ER L.A.</t>
  </si>
  <si>
    <t>HARIBO BALLA STIXX COLA 150ER</t>
  </si>
  <si>
    <t>SUPPENNUDELN 2MM 10KG JEREMIAS</t>
  </si>
  <si>
    <t>GROSSKUECHEN 2,5 EIER, 12,5%</t>
  </si>
  <si>
    <t>BRAUSE PULVER AHOJ 4F.SOR.100ER FR</t>
  </si>
  <si>
    <t>SCHOKOL.WEISS+CRISP 100G RITTE L.A.</t>
  </si>
  <si>
    <t>MIT KNUSP.CONFLAKES</t>
  </si>
  <si>
    <t>GG PFIRSICHE GELB ES I 1KG SN</t>
  </si>
  <si>
    <t>COOL SUESSE SCHEINE 150ST 515G</t>
  </si>
  <si>
    <t>ERDNUSSKERNE O.F.GEROE.GEW.50G UELT</t>
  </si>
  <si>
    <t>OHNE FETT,GEWUERZT,</t>
  </si>
  <si>
    <t>SALZSTANGEN 250G G&amp;G L.A.</t>
  </si>
  <si>
    <t>MIENUDELN 5KG JEREMIAS</t>
  </si>
  <si>
    <t>CHUPA CH.ZUNGENMALER NFB 1440G</t>
  </si>
  <si>
    <t>CHUPA CHUPS ORIG. CAP U.FLAG 100ER</t>
  </si>
  <si>
    <t>S-LACHSE O.KETTE CA.3,5KG VAC</t>
  </si>
  <si>
    <t>BUBBLE GUM WATERMELON 300ER</t>
  </si>
  <si>
    <t>HARIBO HAPPY CHERRIES 150ER</t>
  </si>
  <si>
    <t>MUESLI SCHOKO 2KG BRUEGGEN</t>
  </si>
  <si>
    <t>SPIRALEN FUSILLI 5KG MAMMA LUCIA</t>
  </si>
  <si>
    <t>AUS 100% HARTWEIZEN OHNE EI</t>
  </si>
  <si>
    <t>CRUNCHIPS PAPRIKA 175G</t>
  </si>
  <si>
    <t>CRUNCHIPS WESTERN STYLE 175G</t>
  </si>
  <si>
    <t>HIMBEEREN TK 2,5KG GOLDEN CROWN</t>
  </si>
  <si>
    <t>PISTAZIEN GEROE.GESA.250G G&amp;G</t>
  </si>
  <si>
    <t>EIER G M BODENHALT.10ER U.H. L.A.</t>
  </si>
  <si>
    <t>MADELEINES M.SCHOKOLADE 250G</t>
  </si>
  <si>
    <t>MANNER TOERTCHEN 400G</t>
  </si>
  <si>
    <t>HANDT.1LG.KREPP 25X23 GRUEN 5X200</t>
  </si>
  <si>
    <t>TORK ZICKZACKFALZUNG H3-SYSTEM</t>
  </si>
  <si>
    <t>MISSIS.BURGER SAUCE ORIG.930G</t>
  </si>
  <si>
    <t>ACKERKNOBLAUCH CN I 250G KB</t>
  </si>
  <si>
    <t>KB</t>
  </si>
  <si>
    <t>EISWAFFELN LOSE 507ST. DE BEUKELAER</t>
  </si>
  <si>
    <t>FUSILLI BUCATI 5KG MAMMA LUCIA</t>
  </si>
  <si>
    <t>SPIRALEN DUENN,OHNE EI</t>
  </si>
  <si>
    <t>KNUSPERTUETEN EISHOERN.510ST STENG.</t>
  </si>
  <si>
    <t>MAULTASCHEN GEROLLT 24X85G BUERGER</t>
  </si>
  <si>
    <t>FRISCHWARE HARTSCHALE</t>
  </si>
  <si>
    <t>OMIRA BUTTER MILDGES.250G</t>
  </si>
  <si>
    <t>JURA 10Y.S.MALT SCOTCH 40%0,7L L.A.</t>
  </si>
  <si>
    <t>MAGNUM CLASSIC 120ML</t>
  </si>
  <si>
    <t>KAFFEE CREMA E GUSTO 250G LAVAZZA</t>
  </si>
  <si>
    <t>EDK ZUCKERERBSEN GT I 200G FP</t>
  </si>
  <si>
    <t>G&amp;G FRUECHTETEE 25X3G</t>
  </si>
  <si>
    <t>TEE MALVE 20 X 2G TEEKANNE</t>
  </si>
  <si>
    <t>TEE APFEL 20 X 3G TEEKANNE</t>
  </si>
  <si>
    <t>TEE TUERKISCHER APFEL 20X2,75G TEEK</t>
  </si>
  <si>
    <t>SALAMI BAUERN WEISS CA.1KG</t>
  </si>
  <si>
    <t>HANDSCHUHE NITRIL FOODPROFI L 100ER</t>
  </si>
  <si>
    <t>TEE HEISSE LIEBE 20X3,0G TEEKANNE</t>
  </si>
  <si>
    <t>SAL.PRIMO MOZZARELL.STICKS 1KG</t>
  </si>
  <si>
    <t>CORNY SCHOKO CLASSIC 100X25G L.A.</t>
  </si>
  <si>
    <t>TEE HERZKIRSCHE 20X3,0G TEEKANNE</t>
  </si>
  <si>
    <t>TEE EARL GREY 20X1,75G TEEKANNE</t>
  </si>
  <si>
    <t>LINSEN 500G MM</t>
  </si>
  <si>
    <t>BIO TEEK.EARL GREY TEE 20ST35G</t>
  </si>
  <si>
    <t>TEE FENCHEL 80X2,50G TEEKANNE</t>
  </si>
  <si>
    <t>WAMEL ROT KERNARM IT I</t>
  </si>
  <si>
    <t>SALAMI HAUSMARKE CA.1,8KG WINDAU</t>
  </si>
  <si>
    <t>STANGE</t>
  </si>
  <si>
    <t>TEE INGWER-LEMON 80X1,75G TEEKANNE</t>
  </si>
  <si>
    <t>TEE WALDBEERE 80X3G TEEKANNE</t>
  </si>
  <si>
    <t>ERDBEEREN DE I CA.500G SC L.A.</t>
  </si>
  <si>
    <t>LYONER IN STREIFEN 1KG SWH L.A.</t>
  </si>
  <si>
    <t>TEE KAMILLE 100X1,20G TEEKANNE</t>
  </si>
  <si>
    <t>KAKAO BENSDORF 125G</t>
  </si>
  <si>
    <t>RED BULL ENERGY DRINK 250ML DPG</t>
  </si>
  <si>
    <t>CAPRI SUN MONSTER 10X0,2L</t>
  </si>
  <si>
    <t>HITCHCOCK ZITRONENSAFT 0,5L EW</t>
  </si>
  <si>
    <t>R-HACKFLEISCH TK CA.1KG TAUBE L.A.</t>
  </si>
  <si>
    <t>TILSITER 45%F.I.TR. CA.3KG MILRAM</t>
  </si>
  <si>
    <t>CHIQUITA BANANEN</t>
  </si>
  <si>
    <t>PFALZ.M.WINDBEUTEL M.VAN.1KG L.A.</t>
  </si>
  <si>
    <t>65-70STUECK</t>
  </si>
  <si>
    <t>WEISSWEIN CUVEE FEINHERB 0,75L OWK</t>
  </si>
  <si>
    <t>MUELLER-TH.SONN.UF.TR.Q.0,75L MEERS</t>
  </si>
  <si>
    <t>MUELLER-TH.SONNENUF.TR.Q.0,75L HAGN</t>
  </si>
  <si>
    <t>SPAETBURGUNDER ROSE TR.0,75L MEERS.</t>
  </si>
  <si>
    <t>ROTWEIN SPBG.BURGST.QW 0,75L HAGNAU</t>
  </si>
  <si>
    <t>CABERNET SAUV.GALLO 0,75L</t>
  </si>
  <si>
    <t>BAUCH SCHWARZGERAUCHT CA.2KG</t>
  </si>
  <si>
    <t>KIRSCHWASSER FASHION 40% 1L FIES</t>
  </si>
  <si>
    <t>BEEFEATER 24 GIN 45% 0,7L</t>
  </si>
  <si>
    <t>GIN DRY FINLEY 37,5% VOL. 0,7L</t>
  </si>
  <si>
    <t>HAVANA CLUB VERDE 35% 0,7L</t>
  </si>
  <si>
    <t>BERENT.WILDKIRSCH 16% 0,7L</t>
  </si>
  <si>
    <t>MAM.LUC.TORTELL.GEMUESEF.2,5KG</t>
  </si>
  <si>
    <t>MANGAROCA BAT.CON RUM 21% 0,7L</t>
  </si>
  <si>
    <t>EDAMER 30%F.I.TR. CA.3KG MILRAM</t>
  </si>
  <si>
    <t>TOSCHI LEMONCELLO 28% 0,7L</t>
  </si>
  <si>
    <t>PUSCHKIN NUTS NOUG.17,5% 0,7L</t>
  </si>
  <si>
    <t>SIRUP KARAMEL 0,7L RIEMERSCHMI.</t>
  </si>
  <si>
    <t>SIRUP RASPBERRY 0,7L RIEMERSCHMID</t>
  </si>
  <si>
    <t>AEPFEL BRAEBURN CL I</t>
  </si>
  <si>
    <t>DEH DONUT M.KAKAOCREMEF.24X75G</t>
  </si>
  <si>
    <t>LIPT.ICE TEA PEACH 0,5L DPG</t>
  </si>
  <si>
    <t>SIRUP HOLUNDERBLUETE 0,7L RIEMERSCH</t>
  </si>
  <si>
    <t>BOLS WALDMEISTER SYRUP 0,75L</t>
  </si>
  <si>
    <t>BOLS GRENADINE SYRUP 0,75L</t>
  </si>
  <si>
    <t>E.FS CL.GRAN.PADANO 32% CA.1KG L.A.</t>
  </si>
  <si>
    <t>R-DICKER BUG(MACREUSES)VION C.</t>
  </si>
  <si>
    <t>KAFFEE AUSLESE 500G GEMAHL.MELITTA</t>
  </si>
  <si>
    <t>PAP.HANDSCH.LAT.SW GR.L 100ST</t>
  </si>
  <si>
    <t>SIRUP MONIN VANILLE 0,7L BERANRD</t>
  </si>
  <si>
    <t>KITKAT MINI 400X16,7G NESTLE</t>
  </si>
  <si>
    <t>OK</t>
  </si>
  <si>
    <t>WEISSWURST MUENCH. I.LAKE 3KG LUTZ</t>
  </si>
  <si>
    <t>WALTER GOTT PREM.ICE BALLS 2KG L.A.</t>
  </si>
  <si>
    <t>SIRUP HIMBEER 1L GIFFARD</t>
  </si>
  <si>
    <t>BIO IMMENHOF AG.DICKSAFT 1070ML</t>
  </si>
  <si>
    <t>SIRUP PFIRSICH 0,7 L RIEMERSCHMID</t>
  </si>
  <si>
    <t>BUERG.U.B.EIERSPAETZLE 2,5KG</t>
  </si>
  <si>
    <t>E.FS CL.POMMES NORMALSCH.2500G</t>
  </si>
  <si>
    <t>SIRUP MANGO 0,7L RIEMERSCHMID</t>
  </si>
  <si>
    <t>EDK ZITRONEN ES I 500G GS</t>
  </si>
  <si>
    <t>G&amp;G VWM PULVER 80WL 5,2KG</t>
  </si>
  <si>
    <t>TORTELLINI M.FLEISCHF.2,5KG MAMMA</t>
  </si>
  <si>
    <t>4</t>
  </si>
  <si>
    <t>TOPWASH POW.WASCHMIT 120WL=15KG</t>
  </si>
  <si>
    <t>P-BRUST HAHN CA.2,5KG</t>
  </si>
  <si>
    <t>OHNE HAUT UND KNOCHEN, 20KG IM KT</t>
  </si>
  <si>
    <t>S-LACHSE O.KE.CA.3,5KG VAC. QS L.A.</t>
  </si>
  <si>
    <t>TOPWASH PROF.CWM 250WL 12,5KG</t>
  </si>
  <si>
    <t>CHUPA CHUPS BEST OF XL 250ER NFB</t>
  </si>
  <si>
    <t>CFP BRANDS</t>
  </si>
  <si>
    <t>ROHRFREI GEL 1L G&amp;G L.A.</t>
  </si>
  <si>
    <t>FLEISCHKAESE CA.3KG</t>
  </si>
  <si>
    <t>FUERSTENHAUSER         E2 12KG</t>
  </si>
  <si>
    <t>BIRNEN FORELLE ZA I</t>
  </si>
  <si>
    <t>G&amp;G BUTTERBROTTUETEN 100ST</t>
  </si>
  <si>
    <t>TENTY HANDSCHUH GR.M 100ST L.A.</t>
  </si>
  <si>
    <t>ALUFOLIE BOX 30CMX200M QUICKPACK</t>
  </si>
  <si>
    <t>SCHUPFNUDELN OBERSCHW.TK 2,5KG BUER</t>
  </si>
  <si>
    <t>OBERSCHWAEBISCHE ART</t>
  </si>
  <si>
    <t>STYX BRENNPASTE 3X80G</t>
  </si>
  <si>
    <t>E.ELKOS BAUMWOLLWATTE 100G</t>
  </si>
  <si>
    <t>HANSAPL.AQUA PROTECT 20ST</t>
  </si>
  <si>
    <t>HANSAPL.ELASTIC FINGERSTR.16ST</t>
  </si>
  <si>
    <t>DREIST.FRITTATEN FLAEDLE 3KG</t>
  </si>
  <si>
    <t>HANSAPLAST SPRUEHPFLAST.32,5ML L.A.</t>
  </si>
  <si>
    <t>TORTELLINI FORMAG.SPINACI TK2,5KG B</t>
  </si>
  <si>
    <t>M.RICOTTA,HARTKAES.SPINAT,QUARK</t>
  </si>
  <si>
    <t>PAP.ROLLENPFLASTER ROT 5M 9ST</t>
  </si>
  <si>
    <t>BOCKWURST 10X120G</t>
  </si>
  <si>
    <t>FUERSTENHAUSER</t>
  </si>
  <si>
    <t>TOIPA 4LG.ZEWA ULTRA SOFT 16X150BL</t>
  </si>
  <si>
    <t>FLEISCHKAESE FEIN 2KG STUECK</t>
  </si>
  <si>
    <t>TOILETTENPAPIER / HANDTUECHER</t>
  </si>
  <si>
    <t>DOENER TUETEN 16X16CM 1000ST P L.A.</t>
  </si>
  <si>
    <t>PIZZA-KART.TREV.24X24X3CM100ST</t>
  </si>
  <si>
    <t>TOMATEN POLPA FINE 10KG TOPKAU L.A.</t>
  </si>
  <si>
    <t>TOMATENFRUCHTFLEISCH FEIN GEHACKT</t>
  </si>
  <si>
    <t>TUETEN HAMBURGER 13,5X13CM 1000ER</t>
  </si>
  <si>
    <t>PIZZA-KART.TREV.26X26X3CM100ST</t>
  </si>
  <si>
    <t>KOCHMUETZE PROVENCE WSS 10ER</t>
  </si>
  <si>
    <t>SALATGURKEN 400-500G DE I</t>
  </si>
  <si>
    <t>LATZSCHUERZE BAS.WEISS 75X100CM 3ST</t>
  </si>
  <si>
    <t>EXOT PHYSALIS CO 100G SF</t>
  </si>
  <si>
    <t>KAFFEE KROENUNG MILD 500G JACOBS</t>
  </si>
  <si>
    <t>GEMAHLEN</t>
  </si>
  <si>
    <t>DRI HIMBEEREN ROT PT I 125G PA</t>
  </si>
  <si>
    <t>UH KULT.HEIDELB. DE-BW I 250G</t>
  </si>
  <si>
    <t>UH ROTE JOHANNISB.DE-BW I 500G</t>
  </si>
  <si>
    <t>FINGERFOODSTICKS 9CM BAMBUS 10</t>
  </si>
  <si>
    <t>BAMBUSSTICKS 15CM 50ER SBBTL.</t>
  </si>
  <si>
    <t>EISSCHAUFEL ALUMINIUM KLEIN FUCHS</t>
  </si>
  <si>
    <t>G&amp;G NUSS NOUGAT CREME 400G</t>
  </si>
  <si>
    <t>AUSGIESSER BILLY 12ER FARB.SORT.NEO</t>
  </si>
  <si>
    <t>PIZZASCHAUFEL 30X30CM MIT HOLZGR FM</t>
  </si>
  <si>
    <t>FLEISCHKAESE BRAET CA.2KG</t>
  </si>
  <si>
    <t>KOCHSCHINKEN GESCHN.WURSTH.500G</t>
  </si>
  <si>
    <t>APS CHEF CHAFING DISH EDS 9L L.A.</t>
  </si>
  <si>
    <t>BABYBEL MINI 2F.22X20G</t>
  </si>
  <si>
    <t>GSW GASTRO TRAD.PFANNE PL.36CM</t>
  </si>
  <si>
    <t>MILR.EDAMER 40% CA.3KG</t>
  </si>
  <si>
    <t>THERM.TRANSPORTBOX GN 1/1 45L</t>
  </si>
  <si>
    <t>HENDI STABMIXER 250W</t>
  </si>
  <si>
    <t>BOCKWURST IM SCHAELDARM 10XCA.140G</t>
  </si>
  <si>
    <t>KREIDEMARKER 7ER SET SORTIERT</t>
  </si>
  <si>
    <t>KARTOFFELSALAT SCHWAEB.5KG BUE L.A.</t>
  </si>
  <si>
    <t>SUMA QUICKSAN D4.3 750ML L.A.</t>
  </si>
  <si>
    <t>UH RUCOLA DE-RP I 125G FT</t>
  </si>
  <si>
    <t>VEGETA VEGETA.BRATWURST 40X90G</t>
  </si>
  <si>
    <t>FLEISCHLOS</t>
  </si>
  <si>
    <t>BIO UHB BASILIK.I.T.12CM DE-BW</t>
  </si>
  <si>
    <t>ROSMARIN DE 100G PA</t>
  </si>
  <si>
    <t>LANGN.NOGGER ORIGINAL 94ML</t>
  </si>
  <si>
    <t>HENKELM.DELI.FRISCHWUR.4F.500G</t>
  </si>
  <si>
    <t>SCHINKEN LAND IT GESCHN. CRUDO 500G</t>
  </si>
  <si>
    <t>SCHINKEN SCHWW.GESCHN.FS 400G SWH</t>
  </si>
  <si>
    <t>GIPFELSTUERMER SUEDT.100G</t>
  </si>
  <si>
    <t>HAMBURGER RM 50X100G TK SALOMON</t>
  </si>
  <si>
    <t>REIN RIND, ROH</t>
  </si>
  <si>
    <t>MINISALAMI MILANO M.EDELSCH.200G CA</t>
  </si>
  <si>
    <t>CA.MOD.SALAMELLA PASS.CA.500G</t>
  </si>
  <si>
    <t>TVB NO BEEF BURGER 30X80G</t>
  </si>
  <si>
    <t>LANDJAEGER 10PAAR A 80G SWH</t>
  </si>
  <si>
    <t>SL NEKTARINEN GELB ES I</t>
  </si>
  <si>
    <t>GOUDA 45%F.I.TR. CA.3KG MILRAM</t>
  </si>
  <si>
    <t>SL TRAUBEN ROT KERNLOS IT I</t>
  </si>
  <si>
    <t>G&amp;G CHIPS MIT PAPRIKA 200G L.A.</t>
  </si>
  <si>
    <t>LUTZ KALBSLEB.W.M.SCHW.CA.125G</t>
  </si>
  <si>
    <t>LEBERWURST DELI IM GOLDDARM 500G</t>
  </si>
  <si>
    <t>INGWER TH</t>
  </si>
  <si>
    <t>MILCH H 3,5% 5L FRISCHLI L.A.</t>
  </si>
  <si>
    <t>150023</t>
  </si>
  <si>
    <t>441347</t>
  </si>
  <si>
    <t>Anz. Pos.</t>
  </si>
  <si>
    <t>DIOEZESE ROTTENBURG- STUTTGART</t>
  </si>
  <si>
    <t>BDKJ FERIENWELT ZELTLAGER SEEMOOS</t>
  </si>
  <si>
    <t>Kopfzeilenanker</t>
  </si>
  <si>
    <t>Artikelnr.</t>
  </si>
  <si>
    <t>Bez. Artikel</t>
  </si>
  <si>
    <t>Basis-ME</t>
  </si>
  <si>
    <t xml:space="preserve">  1,000</t>
  </si>
  <si>
    <t xml:space="preserve">  6,500</t>
  </si>
  <si>
    <t xml:space="preserve"> 15,000</t>
  </si>
  <si>
    <t xml:space="preserve"> 12,000</t>
  </si>
  <si>
    <t xml:space="preserve"> 20,000</t>
  </si>
  <si>
    <t xml:space="preserve">  3,000</t>
  </si>
  <si>
    <t xml:space="preserve">  4,000</t>
  </si>
  <si>
    <t xml:space="preserve"> 10,000</t>
  </si>
  <si>
    <t xml:space="preserve">  5,000</t>
  </si>
  <si>
    <t>KF</t>
  </si>
  <si>
    <t xml:space="preserve">  8,000</t>
  </si>
  <si>
    <t xml:space="preserve"> 54,000</t>
  </si>
  <si>
    <t xml:space="preserve">  6,000</t>
  </si>
  <si>
    <t xml:space="preserve"> 18,140</t>
  </si>
  <si>
    <t xml:space="preserve">  2,000</t>
  </si>
  <si>
    <t xml:space="preserve"> 24,000</t>
  </si>
  <si>
    <t xml:space="preserve"> 18,000</t>
  </si>
  <si>
    <t xml:space="preserve"> 14,000</t>
  </si>
  <si>
    <t xml:space="preserve"> 30,000</t>
  </si>
  <si>
    <t xml:space="preserve"> 16,000</t>
  </si>
  <si>
    <t xml:space="preserve"> 28,000</t>
  </si>
  <si>
    <t xml:space="preserve"> 35,000</t>
  </si>
  <si>
    <t>E.Orig.Cannelloni 250g</t>
  </si>
  <si>
    <t>E.Orig.Lasagne 500g</t>
  </si>
  <si>
    <t>E.Orig.Farfalle 500g</t>
  </si>
  <si>
    <t>Le Flam.Rouge Vin de France tr.1l</t>
  </si>
  <si>
    <t xml:space="preserve"> 25,000</t>
  </si>
  <si>
    <t>Haribo Balla Stixx Erdbeer 150ST 1125g</t>
  </si>
  <si>
    <t>Sito Spiraltopfreiniger EDS silber 10ST</t>
  </si>
  <si>
    <t>Lutz Pfälzer Leberwurst ca.600g</t>
  </si>
  <si>
    <t xml:space="preserve">  7,000</t>
  </si>
  <si>
    <t>Hönig Hof Bunte Eier Huhn&amp;Hahn M 30ST</t>
  </si>
  <si>
    <t xml:space="preserve"> 32,000</t>
  </si>
  <si>
    <t xml:space="preserve"> 40,000</t>
  </si>
  <si>
    <t xml:space="preserve"> 13,000</t>
  </si>
  <si>
    <t xml:space="preserve"> 48,000</t>
  </si>
  <si>
    <t xml:space="preserve"> 23,000</t>
  </si>
  <si>
    <t>Warengruppe</t>
  </si>
  <si>
    <t>Produktnummer</t>
  </si>
  <si>
    <t>Produkt</t>
  </si>
  <si>
    <t>Verkaufs-Einheit</t>
  </si>
  <si>
    <t>Preis 
(netto)</t>
  </si>
  <si>
    <t>Mwst. 
(in Prozent)</t>
  </si>
  <si>
    <t>Preis 
(brutto)</t>
  </si>
  <si>
    <t>Anm.</t>
  </si>
  <si>
    <t>Bestellung 1</t>
  </si>
  <si>
    <t>Kosten</t>
  </si>
  <si>
    <t>Anmerkungen 
EDEKA</t>
  </si>
  <si>
    <t>Bestellung 2</t>
  </si>
  <si>
    <t>Bestellung 3</t>
  </si>
  <si>
    <t>Bestellung 4</t>
  </si>
  <si>
    <t>Bestellung 5</t>
  </si>
  <si>
    <t>700 Bananen</t>
  </si>
  <si>
    <t>EDEKA Bananen</t>
  </si>
  <si>
    <t>1kg</t>
  </si>
  <si>
    <t>710 Zitrusfrüchte</t>
  </si>
  <si>
    <t>Limetten 1er BEH. BR 1</t>
  </si>
  <si>
    <t xml:space="preserve">Stk. </t>
  </si>
  <si>
    <t>ZITRONEN NACH DER ERNTE UNBE. ESI</t>
  </si>
  <si>
    <t>SL Zitronen AR I 500G GS</t>
  </si>
  <si>
    <t>500 gr</t>
  </si>
  <si>
    <t>800 Obst</t>
  </si>
  <si>
    <t>EDK Pfirsiche Gelb ES I</t>
  </si>
  <si>
    <t>EDK AVOCADOS HASS RTE PE EX</t>
  </si>
  <si>
    <t>KIWIS 77-87G CL I</t>
  </si>
  <si>
    <t>900 Salat</t>
  </si>
  <si>
    <t>UH EISBERGSALAT</t>
  </si>
  <si>
    <t>UH KOPFSALAT DE-BW I</t>
  </si>
  <si>
    <t>125 gr</t>
  </si>
  <si>
    <t>MIX-SALAT S063 DE I 12 ST</t>
  </si>
  <si>
    <t>910 Tomaten</t>
  </si>
  <si>
    <t xml:space="preserve">FLEISCHTOMATEN NL I </t>
  </si>
  <si>
    <t>CHERRYTOMATEN NL I 250G SF</t>
  </si>
  <si>
    <t>250 gr</t>
  </si>
  <si>
    <t>920 Kräuter</t>
  </si>
  <si>
    <t>PETERSILIE GLATT DE BD</t>
  </si>
  <si>
    <t>1000 Gemüse</t>
  </si>
  <si>
    <t>INGWER CN</t>
  </si>
  <si>
    <t>UH STAUDENSELLERHZ. DE-RP I FP</t>
  </si>
  <si>
    <t>UH ZUCCHINI GRUEN DE-BW I</t>
  </si>
  <si>
    <t>UH WEISSKOHL DE-BW I</t>
  </si>
  <si>
    <t>UH ROTKOHL DE-BW I</t>
  </si>
  <si>
    <t>MOEHREN DE II 10KG Sack</t>
  </si>
  <si>
    <t>UH KNOLLENSELLERIE DE-RP I</t>
  </si>
  <si>
    <t>GG PAPRIKA MIX TC ES I 500 G FP</t>
  </si>
  <si>
    <t>PAPRIKA ROR ES I 500G FP</t>
  </si>
  <si>
    <t>GEMÜSEZWIEBELN ES I 10 KG SK</t>
  </si>
  <si>
    <t>GEMÜSEZWIEBELN ES I 25 KG SK</t>
  </si>
  <si>
    <t>SALATGURKEN 500-600G DE I</t>
  </si>
  <si>
    <t>1010 Kartoffeln</t>
  </si>
  <si>
    <t>10 KG</t>
  </si>
  <si>
    <t>festkochend</t>
  </si>
  <si>
    <t>KARTOFFELN FK DE 12,5KG SK</t>
  </si>
  <si>
    <t>12,5 KG</t>
  </si>
  <si>
    <t>SUESSKARTOFFELN US</t>
  </si>
  <si>
    <t>1 KG</t>
  </si>
  <si>
    <t>FRUEHKART. VFK B&amp;G DE 10KG SK</t>
  </si>
  <si>
    <t>1300 Frischmilch, Sahne</t>
  </si>
  <si>
    <t>TOPKAUF H-SCHLAGSAHNE 30% 1000G</t>
  </si>
  <si>
    <t>SAUERRAHM FRISCH 10 % 200G EHRMANN</t>
  </si>
  <si>
    <t>200 GR</t>
  </si>
  <si>
    <t>SAHNE SCHLAG 30% 5L TOPKAUF</t>
  </si>
  <si>
    <t>1400 Quark, Joghurt</t>
  </si>
  <si>
    <t>JOGHURT 3,5% LAKTOSEFREI MILD 400G SWM</t>
  </si>
  <si>
    <t>JOGHURT STRACCIATEL. 3,8% 5KG OMIRA</t>
  </si>
  <si>
    <t>ohne Gelatine</t>
  </si>
  <si>
    <t>PUDD.SAHNE GRIESS 6,2% 5KG FRISCHLI</t>
  </si>
  <si>
    <t>ohne Kühlung haltbar</t>
  </si>
  <si>
    <t>QUARK MAGER 0,3% 5KG TOPKAUF</t>
  </si>
  <si>
    <t>QUARK 40% 5KG FRANKENLAND</t>
  </si>
  <si>
    <t>1500 Käse Blockware</t>
  </si>
  <si>
    <t>EDAMER 40% F.I.TR. CA. 3KG MILRAM</t>
  </si>
  <si>
    <t>1500 Käse, Blockware</t>
  </si>
  <si>
    <t>GOUDA 45% F.I.TR. CA. 3KG MILRAM</t>
  </si>
  <si>
    <t>MAITRE GRANA PADANO 32% CA.1KG</t>
  </si>
  <si>
    <t>SIRTAKIS GRIECH.FETA 43% 2,1KG</t>
  </si>
  <si>
    <t>1600 Käse SB/Portionen</t>
  </si>
  <si>
    <t>MOZZARELLA 45% F.I.TR. 125G GALBANI</t>
  </si>
  <si>
    <t>LIMBURGER 40% F.I.TR. 500G MANG LAKTOSEFREI</t>
  </si>
  <si>
    <t>BABYBELL MINI 45% VS 5X20G</t>
  </si>
  <si>
    <t>BABYBEL MINI 2F 22X20G</t>
  </si>
  <si>
    <t>FRISCHKAESE NATUR 70% 2,5KG TOPKAUF 20%F.I.TR.</t>
  </si>
  <si>
    <t xml:space="preserve">GORGONZOLA DOLCE BLU 56% 150G SCHEE </t>
  </si>
  <si>
    <t>1610 Käse gerieben/Scheiben</t>
  </si>
  <si>
    <t>EDAMER SCHEIBEN 40% F.I.TR. 1KG TOPK</t>
  </si>
  <si>
    <t>laktosefrei</t>
  </si>
  <si>
    <t>EMMENTALER SCHEIB. 45% F.I.TR. 1KG TOPK 10X10CM</t>
  </si>
  <si>
    <t>GOUDA SCHEIBEN 48% F.I.TR. 1KG TOPK 50X20G</t>
  </si>
  <si>
    <t>EDAMER GERIEBEN 40% 1KG TOPKAUF</t>
  </si>
  <si>
    <t>EMMENTALER GERIEBEN 45% 1KG TOPKAUF</t>
  </si>
  <si>
    <t>SPAETZLEKAESE GERIEB. 45%, 1KG</t>
  </si>
  <si>
    <t>TILSITER SCHEIBEN 45%F.I.TR. 1KG TOPK</t>
  </si>
  <si>
    <t>1700 Butter</t>
  </si>
  <si>
    <t>BUTTER MARKEN 250G MILCHLAND DMK</t>
  </si>
  <si>
    <t>1810 Sonstige Fette</t>
  </si>
  <si>
    <t>FRITTIERFETT HALBFL.10L TOPKAUF PET FLASCHE</t>
  </si>
  <si>
    <t>1900 Eier</t>
  </si>
  <si>
    <t>VOLLEI EIFIX 1KG BODENH.WIESENHOF PASTEURISIER,FL.</t>
  </si>
  <si>
    <t>EIER G M 30ER BRAUN BODENH. U.H. KLARISCHTVERPACKT</t>
  </si>
  <si>
    <t>EIER G M BUNT 30ER BODENHALTUNG FOLIENVERPACKUNG</t>
  </si>
  <si>
    <t>gekocht</t>
  </si>
  <si>
    <t>2010 Feinkost</t>
  </si>
  <si>
    <t>HEFE WUERFL 42G FALA OMAS URHEFE</t>
  </si>
  <si>
    <t>2310 Teigfertig - Prod. Frisch</t>
  </si>
  <si>
    <t>2410 TKK Gemüse</t>
  </si>
  <si>
    <t>CHINAGEMUESE 2,5KG TK BEGRO</t>
  </si>
  <si>
    <t>MAISKOLBEN BIS 250G TK 2,5KG BONDUE</t>
  </si>
  <si>
    <t>SOMMERGEMUESE 2,5KG TK ERBSEN,BRECHBOHNEN,KAROTTEN,BLUMENK</t>
  </si>
  <si>
    <t>TOPKAUF ZWIEB.WUER.5X5MM 2,5KG</t>
  </si>
  <si>
    <t>2600 TKK KARTOFFELERZEUGNISSE</t>
  </si>
  <si>
    <t>POMMES FRITES NORMAL 2,5KG TK TOPKA NORMALSCHNITT 10MM</t>
  </si>
  <si>
    <t>2700  TKK FERTIGGER. FLEISCHLOS</t>
  </si>
  <si>
    <t>BACK CAMEMBERT PAN.TK 24X75G CONIAL BACKOF.FRIT.PF</t>
  </si>
  <si>
    <t xml:space="preserve"> VEGETA.BRATWURST 40X90G FLEISCHLOS</t>
  </si>
  <si>
    <t>2800  TKK TEIGWAREN / FERTIGGER.</t>
  </si>
  <si>
    <t>MAULTASCHEN TK 25X50G BUERGER ORIG.SCHWAEBISCH</t>
  </si>
  <si>
    <t>SCHUPFNUDELN LOSE 2,5KG TK BUERGER ORIG.SCHWAEBISCH</t>
  </si>
  <si>
    <t>3021  TKK FLEISCH - FERTIGPRODUKT</t>
  </si>
  <si>
    <t>HAMBURGER RM 50X100G TK SALOMON REIN RIND, ROH</t>
  </si>
  <si>
    <t>3100  SPEISEEIS GROSSPACKUNG</t>
  </si>
  <si>
    <t>G&amp;G EISCREME BOURBON-VANILL.1L</t>
  </si>
  <si>
    <t>3110  KLEIN - EIS</t>
  </si>
  <si>
    <t>EIS WAFFELTUETE VAN.KARAMEL 6ER G&amp;G</t>
  </si>
  <si>
    <t>G&amp;G VAN.NUSS HOERNCHEN 6X120ML</t>
  </si>
  <si>
    <t>3120  PORTIONS - EIS</t>
  </si>
  <si>
    <t>V.GILS VANIL.HIMB.EIS 36X80ML VAN GILS,</t>
  </si>
  <si>
    <t>V.GILS VANI.SCHOKO.EIS 36X80ML</t>
  </si>
  <si>
    <t>3210  H-MILCH / SCHOKOTRUNK</t>
  </si>
  <si>
    <t>MILCH H 1,5% 1L LAKTOSEFR.EDEKA</t>
  </si>
  <si>
    <t>MILCH H 3,5% 5L FRISCHLI</t>
  </si>
  <si>
    <t>3220  FEINKOST UNGEKUEHLT</t>
  </si>
  <si>
    <t>OLIVEN GRUEN ENTSTEINT 340G G&amp;G ATG 170G</t>
  </si>
  <si>
    <t>TOMATEN GETROCKNET I.OEL 280G G&amp;G ATG 180G</t>
  </si>
  <si>
    <t>ADRIA JALAPENOS GRU.SCHEIB.3KG</t>
  </si>
  <si>
    <t>SAUCE SOJA DUNKEL 500ML LEE KUM KEE</t>
  </si>
  <si>
    <t>SAUCE SOJA HELL 500ML LEE KUM KEE</t>
  </si>
  <si>
    <t>3300 MAYONAISE, REMOULADE, SENF</t>
  </si>
  <si>
    <t>MAYONNAISE DELI 80% 875ML TOPKAUF</t>
  </si>
  <si>
    <t>SENF DELI.MITTELSCHARF 875ML TOPKAU</t>
  </si>
  <si>
    <t>3310 KETCHUP, SAUCEN, DRESSINGS</t>
  </si>
  <si>
    <t>TOPKAUF TOMATEN KETCHUP 875ML</t>
  </si>
  <si>
    <t>3320 SPEISEOEL</t>
  </si>
  <si>
    <t>OEL PFLANZEN RAPS 10L PET TOPKAUF REINES RAPSOEL</t>
  </si>
  <si>
    <t>3400 NAEHRMITTEL ALLGEMEIN</t>
  </si>
  <si>
    <t>SEMMELBROESEL 5KG TOPKAUF PE SACK</t>
  </si>
  <si>
    <t>3410 MEHL, GRIESS, KOERNERPROD</t>
  </si>
  <si>
    <t>MEHL WEIZEN TYP405 1KG G&amp;G</t>
  </si>
  <si>
    <t>3420  SUPPENEINLAGEN</t>
  </si>
  <si>
    <t>3430  PUDDING, DESSERT, TOPPING</t>
  </si>
  <si>
    <t>PUDDING SCHOKO Z.K. 0,9KG OETKER</t>
  </si>
  <si>
    <t>PUDDING SCHOKO 2,5KG RUF</t>
  </si>
  <si>
    <t>3500  BACKZUTATEN</t>
  </si>
  <si>
    <t>HEFE 4ER OETKER</t>
  </si>
  <si>
    <t>3600   CEREALIEN, MUESLI</t>
  </si>
  <si>
    <t>3700    REIS / HUELSENFRUECHTE</t>
  </si>
  <si>
    <t>REIS MILCH RUNDKORN 5KG AHAMA</t>
  </si>
  <si>
    <t>REIS PARBOILED LANGKORN 10KG TOPKAU</t>
  </si>
  <si>
    <t>3710  TEIGWAREN</t>
  </si>
  <si>
    <t>FARFALLE 500G BARILLA OHNE EI</t>
  </si>
  <si>
    <t>FUSILLI 500G BARILLA OHNE EI</t>
  </si>
  <si>
    <t>PENNE RIGATE 500G BARILLA</t>
  </si>
  <si>
    <t>SPAGHETTI BIO 5KG MAMMA LUCIA</t>
  </si>
  <si>
    <t>FARFALLE NR.65 5KG BARILLA AUS HARTWEIZENGRIESS OHNE EI</t>
  </si>
  <si>
    <t>FUSILLI NO.98 5KG BARILLA AUS HARTWEIZENGRIESS OHNE EI</t>
  </si>
  <si>
    <t>PENNE RIGATE 5KG MAMMA LUCIA MAKKARONI KURZ, OHNE EI</t>
  </si>
  <si>
    <t>SPAETZLE SCHWAEBISCH 2X2,5KG TOPKAU</t>
  </si>
  <si>
    <t>SPAGHETTI KURZ 5KG MAMMA LUCIA AUS 100% HARTWEIZEN OHNE EI</t>
  </si>
  <si>
    <t>TORTELLINI M.KAESEF.2,5KG MAMMA LUC</t>
  </si>
  <si>
    <t>3720  KARTOFFELPRODUKTE</t>
  </si>
  <si>
    <t>KARTOFFEL SCHEIBEN OEL 6MM 3KG GRO</t>
  </si>
  <si>
    <t>PUEREE FLOCKEN LOCKER 4KG PFANNI</t>
  </si>
  <si>
    <t>3800  SALZ</t>
  </si>
  <si>
    <t>SALZ KRAEUTER JOD 300 G REICHENHALL</t>
  </si>
  <si>
    <t>SALZ JOD 12,5 KG SAFRI</t>
  </si>
  <si>
    <t>3810  ESSIG</t>
  </si>
  <si>
    <t>ESSIG ACETO BALSAMICO 2L MAMMA LUC PET-FLASCHE, MAMMA LUCIA</t>
  </si>
  <si>
    <t>ESSIG APFEL KLAR 5% 10L FELDMANN</t>
  </si>
  <si>
    <t>ESSIG CONDIMENTO BIANCO 5% 2L  BALSAMICO,PET-FL, MAMMA LUCIA</t>
  </si>
  <si>
    <t>3820  GEWUERZE</t>
  </si>
  <si>
    <t>BASILIKUM 150G UBENA</t>
  </si>
  <si>
    <t>CURRY MADROCAS GEWUERZMISCH. 1200ML HIGHLAND GOLD,NETTO GEWICHT: 560G</t>
  </si>
  <si>
    <t>KREUZKUEMMEL GEMAHLEN 470ML WIBERG NETTOGEWICHT 250G</t>
  </si>
  <si>
    <t>LORBEERBLAETTER 150G ORIENT KOTANYI</t>
  </si>
  <si>
    <t>OREGANO GEREBELT 150G UBENA</t>
  </si>
  <si>
    <t>PAPRIKA EDELSUESS 500G UBENA</t>
  </si>
  <si>
    <t>PETERSILIE GFG 1200ML  WIBERG NETTO GEWICHT: 50G</t>
  </si>
  <si>
    <t>PFEFFER SCHWARZ GEM.1200ML  WIBERG</t>
  </si>
  <si>
    <t>ROESTZWIEBELN 500G ORIENT KOTANYI</t>
  </si>
  <si>
    <t>THYMIAN GEREBELT 175G UBENA</t>
  </si>
  <si>
    <t>ZIMT GEMAHLEN 500G UBENA</t>
  </si>
  <si>
    <t>3900  SUPPEN</t>
  </si>
  <si>
    <t>BOUILLON GEMUESE 800G MAGGI OK,O.K.A.,HEFEFREI</t>
  </si>
  <si>
    <t>BOUILLON KRAFT GEMUESE 1KG KNORR INSTANT</t>
  </si>
  <si>
    <t>3910  SOSSEN</t>
  </si>
  <si>
    <t>SAUCE DEL.Z.BRATEN 1KG KNORR</t>
  </si>
  <si>
    <t>SAUCE RAHM 1KG MAGGI MKL</t>
  </si>
  <si>
    <t>4000  ZUCKER</t>
  </si>
  <si>
    <t>ZUCKER PUDER 250G SUEDZUCKER</t>
  </si>
  <si>
    <t>ZUCKER RAFFINADE FEIN 1KG G&amp;G</t>
  </si>
  <si>
    <t>4500 OBSTKONSERVEN INLAND</t>
  </si>
  <si>
    <t>APFELMUS GEZUCKERT 710G G&amp;G # K1/2</t>
  </si>
  <si>
    <t>SAUERKIRSCHEN.ENTST.GEZU.680G ATG 350G</t>
  </si>
  <si>
    <t>APFELMUS 4350G TOPKAUF</t>
  </si>
  <si>
    <t>4600 GEMUESEKONSERVEN</t>
  </si>
  <si>
    <t>BOHNEN KIDNEY 800G DELTA</t>
  </si>
  <si>
    <t>LINSEN MIT SUPPENGRUEN 800G</t>
  </si>
  <si>
    <t>TOMATENMARK 2FACH KONZ.800G TOPKAUF</t>
  </si>
  <si>
    <t>TOMATEN GEWUERFELT 2950G TOPKAUF</t>
  </si>
  <si>
    <t>BOHNEN KIDNEY 2500G TOPKAUF</t>
  </si>
  <si>
    <t>MAIS SONNEN 2120G TOPKAUF</t>
  </si>
  <si>
    <t xml:space="preserve">POMITO STUECKIGE TOMATEN 1KG										</t>
  </si>
  <si>
    <t>4700 SAUERKONSERVEN</t>
  </si>
  <si>
    <t>GURKEN GEWUERZ KNAX 2450G HENGSTENB</t>
  </si>
  <si>
    <t>4810 BROT, ZWIEBACK</t>
  </si>
  <si>
    <t>BROETCHEN 6ER=300G G&amp;G</t>
  </si>
  <si>
    <t>ZWIEBACK 225G BURGER</t>
  </si>
  <si>
    <t>4900 BROTAUFSTRICH KONFITUERE</t>
  </si>
  <si>
    <t>KONF.APRIKOSEN EXTRA 3KG TOPKAUF</t>
  </si>
  <si>
    <t>KONF.ERDBEER EXTRA 3KG TOPKAUF</t>
  </si>
  <si>
    <t>KONF.HIMBEER EXTRA 3KG TOPKAUF</t>
  </si>
  <si>
    <t>4910 BROTAUFSTRICH DIVERSE</t>
  </si>
  <si>
    <t>5000 TAFELSCHOKOLADE</t>
  </si>
  <si>
    <t>SCHOKOL.ALPENMILCH 100G RITTER</t>
  </si>
  <si>
    <t>SCHOKOL.JOGHURT 100G RITTER</t>
  </si>
  <si>
    <t>SCHOKOL.KNUSPERFLAK. 100G RITTER</t>
  </si>
  <si>
    <t>SCHOKOL.VOLLNUSS 100G RITTER</t>
  </si>
  <si>
    <t>G&amp;G ALPENVOLLMILCH SCHOKO.100G</t>
  </si>
  <si>
    <t>5110 SCHOKO - RIEGEL</t>
  </si>
  <si>
    <t>M+M'S PEANUT 45G</t>
  </si>
  <si>
    <t>SNICKERS RIEGEL 50G MARS</t>
  </si>
  <si>
    <t>TWIX RIEGEL 50G MARS</t>
  </si>
  <si>
    <t>KITKAT MINI 16,7G NESTLE</t>
  </si>
  <si>
    <t>KNOPPERS HASELNUSS-SCHNITTE 25G</t>
  </si>
  <si>
    <t>KINDER SCHOKOLADE RIEGEL 21G FERRER</t>
  </si>
  <si>
    <t>LION MINI 18G NESTLE</t>
  </si>
  <si>
    <t>5200 ZUCKERWAREN</t>
  </si>
  <si>
    <t>COLA KRACHER 265ST MAOAM</t>
  </si>
  <si>
    <t>HARIBO HAPPY COLA FLAESC.150ER</t>
  </si>
  <si>
    <t>HARIBO SCHLUEMPFE 150ER</t>
  </si>
  <si>
    <t>5300 KNABBERARTIKEL</t>
  </si>
  <si>
    <t>CHIPS RED PAPRIKA 50G CHIO</t>
  </si>
  <si>
    <t>G&amp;G CHIPS MIT PAPRIKA 200G</t>
  </si>
  <si>
    <t>CRUNCHIPS PAPRIKA 25G LORENZ</t>
  </si>
  <si>
    <t>XOX XXL POPCORN KARAMELL 500G</t>
  </si>
  <si>
    <t>5400 GEBAECK</t>
  </si>
  <si>
    <t>WAFFELN FRISCH EI 250G G&amp;G</t>
  </si>
  <si>
    <t>WAFFELN FRISCH-EI M.PUDERZUCK.125G</t>
  </si>
  <si>
    <t>5500 BOHNENKAFFEE</t>
  </si>
  <si>
    <t>5700 TEE-GASTRO</t>
  </si>
  <si>
    <t>G&amp;G HAGEBUTTE M.HIBIS.25X3,5G</t>
  </si>
  <si>
    <t>5710 TEE-GV</t>
  </si>
  <si>
    <t>TEE ENGLISCH 20X1,5 HERBA  NICHT KUVERTIERT</t>
  </si>
  <si>
    <t>TEE FENCHEL 20X2G HERBA NICHT KUVERTIERT</t>
  </si>
  <si>
    <t>TEE FRUECHTE 20X2 G HERBA NICHT KUVERTIERT</t>
  </si>
  <si>
    <t>TEE KAMILLE 20X1,4G HERBA NICHT KUVERTIERT</t>
  </si>
  <si>
    <t>TEE PFEFFERMINZ 20X1,5G HERBA NICHT KUVERTIERT</t>
  </si>
  <si>
    <t>5800 KAKAO, KAKAOGETRAENKE</t>
  </si>
  <si>
    <t>6810 GRUNDSTOFFE,LIMONADEN,SIRUPE</t>
  </si>
  <si>
    <t>SIRUP HOLUNDERBLUETE 1L GIFFARD</t>
  </si>
  <si>
    <t>SIRUP MINZE 1L GIFFARD</t>
  </si>
  <si>
    <t>SIRUP MONIN KIRSCHE 0,7L BERNARD</t>
  </si>
  <si>
    <t>7100 WASCHMITTEL</t>
  </si>
  <si>
    <t>SUMAX PROFI VOLLW.185WL=20KG</t>
  </si>
  <si>
    <t>7200 SPUELMITTEL</t>
  </si>
  <si>
    <t>GESCHIRRSPUELMITTEL ZITRUS 1L G&amp;G</t>
  </si>
  <si>
    <t>SEEG.PERL-GLANZ SPUELM.GRU.10L</t>
  </si>
  <si>
    <t>7210 REINIGUNGSMITTEL</t>
  </si>
  <si>
    <t>SCHEUERMILCH 750ML G&amp;G</t>
  </si>
  <si>
    <t>9708 SCHWEINEFLEISCH SB</t>
  </si>
  <si>
    <t>FRICK SCHWEINESTEAK 10XCA.90G</t>
  </si>
  <si>
    <t>S-GESCHNETZELTES MAGER CA.1KG</t>
  </si>
  <si>
    <t>9709 SCHWEINEFLEISCH TKK</t>
  </si>
  <si>
    <t>HACKFLEISCH GEMISCHT TK 1KG TAUBE</t>
  </si>
  <si>
    <t>9727 GEFLUEGEL SB</t>
  </si>
  <si>
    <t>P-SCHNITZEL 10X140G VAC.SPREHE</t>
  </si>
  <si>
    <t>9755 BRUEHWURST BEDIENUNG</t>
  </si>
  <si>
    <t>RINDSWUERSTCHEN 120G CA.1,1KG</t>
  </si>
  <si>
    <t>9756 BRUEHWURST SB</t>
  </si>
  <si>
    <t>SERVELA BOCKWURST 10X120G ASV IM NATURDARM</t>
  </si>
  <si>
    <t>WIENER 65G 10 PAAR FLW 65G PER STUECK</t>
  </si>
  <si>
    <t>HENKELM.DELI.MORTAD.CHAMP.500G</t>
  </si>
  <si>
    <t>HENKELM.DELI.PU.AUFSCH.3F.500G</t>
  </si>
  <si>
    <t>LYONER IN STREIFEN GESCHN. CA.1KG</t>
  </si>
  <si>
    <t>LYONER PAPRIKA</t>
  </si>
  <si>
    <t>LYONER 250G</t>
  </si>
  <si>
    <t>SCHINKENWURST 250G</t>
  </si>
  <si>
    <t>WURST ROTE I.NAT.DARM CA.1,3KG</t>
  </si>
  <si>
    <t>9761 BRATWURST SB</t>
  </si>
  <si>
    <t>ROTE XXL CA.8X150G</t>
  </si>
  <si>
    <t>9766 SCHINKEN GEKOCHT SB</t>
  </si>
  <si>
    <t>9771 SCHINKEN / SPECK GERAEUCHERT SB</t>
  </si>
  <si>
    <t xml:space="preserve"> G&amp;G SCHWARZW.SCHINKEN 200G QS </t>
  </si>
  <si>
    <t>9786 DAUERWURST / SALAMI SB</t>
  </si>
  <si>
    <t>DEBRECZINER 10X150G</t>
  </si>
  <si>
    <t>SALAMI REIN RIND CA.1KG WILKE</t>
  </si>
  <si>
    <t>SALAMI WEISS.DARM KAL.80 CA.2KG WIL</t>
  </si>
  <si>
    <t>ADRIA JALAPENOS ROT SCHEIB.3KG</t>
  </si>
  <si>
    <t>CHILI GESCHROTET 470ML WIBERG</t>
  </si>
  <si>
    <t>PAPRIKA SCHARF 1KG ORIENT KOTANYI</t>
  </si>
  <si>
    <t>LIEBSTOECKEL GETROCKNET 1200ML</t>
  </si>
  <si>
    <t>INGWER GEMAHLEN 500G UBENA</t>
  </si>
  <si>
    <t>PULCO LIMETTE 0,7L EW</t>
  </si>
  <si>
    <t>PFLAUMEN HALBE FRUCHT TK2,5KG GOLDE</t>
  </si>
  <si>
    <t>EDK MANGOS 351-550G RTE DO I</t>
  </si>
  <si>
    <t>EDK AVOCADOS HASS RTE PE I</t>
  </si>
  <si>
    <t>JOGHURT FETTARM 1,5% 500G G&amp;G</t>
  </si>
  <si>
    <t>MAISKOERNER 2,5KG TK BEGRO</t>
  </si>
  <si>
    <t>KARTOFFELSALAT EI/GURKE 5KG TOPKAUF</t>
  </si>
  <si>
    <t>KARTOFFELSALAT SCHWAEB.5KG BUERGER</t>
  </si>
  <si>
    <t>POMMES FRITES NORMAL 2,5KG TK TOPKA</t>
  </si>
  <si>
    <t>POMMES JULIENNE 2,5KG TK TOPKAUF</t>
  </si>
  <si>
    <t>BOHNEN KIDNEY 400G G&amp;G</t>
  </si>
  <si>
    <t>TOPKAUF KIDNEYBOHNEN 2500G</t>
  </si>
  <si>
    <t>LINSEN M.SUPPENGRUEN 4000G NOLIKO</t>
  </si>
  <si>
    <t>TOPKAUF GEW.GURK.100/110 9,7KG</t>
  </si>
  <si>
    <t>SALAT SELLERIE STREIFEN 3900G TOPK</t>
  </si>
  <si>
    <t>CREME FRAICHE 30% 5KG MW SWM</t>
  </si>
  <si>
    <t>PHASE BUTTER FLAVOUR 3,7L LUKULL</t>
  </si>
  <si>
    <t>PHASE BUTTER FLAVOUR 900ML KNORR</t>
  </si>
  <si>
    <t>KETCHUP CURRY 10KG TOPKAUF</t>
  </si>
  <si>
    <t>KETCHUP CURRY 875ML TOPKAUF</t>
  </si>
  <si>
    <t>POMITO STUECKIGE TOMATEN 1KG</t>
  </si>
  <si>
    <t>MONDAMIN FIX SOSSENBIND.DUNKEL 1KG</t>
  </si>
  <si>
    <t>MONDAMIN FIX SOSSENBINDER HELL 1KG</t>
  </si>
  <si>
    <t>EIER GEKO.GESCHAE I.LAKE150ER EIBUF</t>
  </si>
  <si>
    <t>GURKEN SANDWICH 2,45KG SPREEWALD</t>
  </si>
  <si>
    <t>GRIESS HARTWEIZEN 2,5KG FRIESSINGER</t>
  </si>
  <si>
    <t>GRIESS HARTWEIZEN 500G GOLDPUDER</t>
  </si>
  <si>
    <t>BNF CURRY-FALAFEL NR.4 1KG</t>
  </si>
  <si>
    <t>KIM FALAFEL MIT PAPRIKA 1KG</t>
  </si>
  <si>
    <t>DIAM.QUICK COOKING NUDEL 500G</t>
  </si>
  <si>
    <t>HAEHN.BRUSTF.NAT.TK 140G 3KG SPREHE</t>
  </si>
  <si>
    <t>BOUILLON KRAFT HUEHNER 1KG KNO</t>
  </si>
  <si>
    <t>BOUILLON RINDER KRAFT 1KG</t>
  </si>
  <si>
    <t>UH AEPFEL PINOVA DE-BW I</t>
  </si>
  <si>
    <t>UH AEPFEL TOPAZ DE-BW I</t>
  </si>
  <si>
    <t>S-KRUSTENBRATEN VAC. RF BW CA.3,5KG</t>
  </si>
  <si>
    <t>S-BAUCH 1/2ST O.KNOCHEN VAC.1,6KG</t>
  </si>
  <si>
    <t>GESAMT</t>
  </si>
  <si>
    <t>EDEKA</t>
  </si>
  <si>
    <t>Liefertag:</t>
  </si>
  <si>
    <t>Pos.</t>
  </si>
  <si>
    <t>Art</t>
  </si>
  <si>
    <t>Unter-
art</t>
  </si>
  <si>
    <t>Ware</t>
  </si>
  <si>
    <t>Zusatz</t>
  </si>
  <si>
    <t>Menge</t>
  </si>
  <si>
    <t>Art. Nr.</t>
  </si>
  <si>
    <t>Bestellt</t>
  </si>
  <si>
    <t>Anmerkung</t>
  </si>
  <si>
    <t>Rückmeldung</t>
  </si>
  <si>
    <t>Bekommen</t>
  </si>
  <si>
    <t>Eisbottiche 5L Eimer</t>
  </si>
  <si>
    <t>Verschiedene Sorten</t>
  </si>
  <si>
    <t>Pro Lager 5L</t>
  </si>
  <si>
    <t>Wassermelonen</t>
  </si>
  <si>
    <t>Honigmelonen</t>
  </si>
  <si>
    <t>Gurken</t>
  </si>
  <si>
    <t>Karotten</t>
  </si>
  <si>
    <t>Glutenfreie Brötchen</t>
  </si>
  <si>
    <t xml:space="preserve">Sojajoghurt </t>
  </si>
  <si>
    <t>Mit Geschmack (Heidelbeere oder Pfirsich etc.)</t>
  </si>
  <si>
    <t>Getränkepulver Pfirsich</t>
  </si>
  <si>
    <t>Für 12 Liter</t>
  </si>
  <si>
    <t>Getränkepulver Himbeere</t>
  </si>
  <si>
    <t>Kaffeepulver</t>
  </si>
  <si>
    <t>Kaffeefilter</t>
  </si>
  <si>
    <t>Für unsere großen Maschinen</t>
  </si>
  <si>
    <t>Löschdecke</t>
  </si>
  <si>
    <t>Zur Wandmontage</t>
  </si>
  <si>
    <t>Dampfnudeln</t>
  </si>
  <si>
    <t>Gemüsebrühe</t>
  </si>
  <si>
    <t>Frischkäse</t>
  </si>
  <si>
    <t>Mit Kräuter</t>
  </si>
  <si>
    <t>Bananen</t>
  </si>
  <si>
    <t>Äpfel</t>
  </si>
  <si>
    <t>Kakaopulver</t>
  </si>
  <si>
    <t>Küchenschwämme</t>
  </si>
  <si>
    <t>G&amp;G</t>
  </si>
  <si>
    <t>4 Packungen a 6 Stück</t>
  </si>
  <si>
    <t>Vollwaschmittel Universal</t>
  </si>
  <si>
    <t>1 Pack a 80 Wäsche</t>
  </si>
  <si>
    <t>Mandelmilch</t>
  </si>
  <si>
    <t>Reismilch</t>
  </si>
  <si>
    <t>Klopapier Recycling</t>
  </si>
  <si>
    <t>3 Großmarktgebindesäcke ungefähr 30 Pack a 8 Rollen</t>
  </si>
  <si>
    <t>Papierhandtücher Recycling-Grau</t>
  </si>
  <si>
    <t>Größe H3</t>
  </si>
  <si>
    <t>Günstig wie möglich</t>
  </si>
  <si>
    <t>Getrocknete Tomaten in Öl</t>
  </si>
  <si>
    <t>H-Milch</t>
  </si>
  <si>
    <t>1 L Tetrapack</t>
  </si>
  <si>
    <t>Frischhaltefolie</t>
  </si>
  <si>
    <t>Breit für GN-Bleche</t>
  </si>
  <si>
    <t>Kuchen/Tischtorten</t>
  </si>
  <si>
    <t>Tiefkühl</t>
  </si>
  <si>
    <t>Berliner</t>
  </si>
  <si>
    <t>Vanillesauce</t>
  </si>
  <si>
    <t>Fertig</t>
  </si>
  <si>
    <t>Fetakäse am Stück</t>
  </si>
  <si>
    <t>Für in Brötchen</t>
  </si>
  <si>
    <t>Fleischkäs</t>
  </si>
  <si>
    <t>Maggi</t>
  </si>
  <si>
    <t>Rote Linsen</t>
  </si>
  <si>
    <t>Kokosmilch</t>
  </si>
  <si>
    <t>Weißweinessig</t>
  </si>
  <si>
    <t>Spaghetti</t>
  </si>
  <si>
    <t>Wenn möglich bronziert</t>
  </si>
  <si>
    <t>Vorwiegend Festkochende Kartoffeln</t>
  </si>
  <si>
    <t>Wichtige dass vorwiegend und nicht nur festkochend</t>
  </si>
  <si>
    <t>Kochsahne</t>
  </si>
  <si>
    <t>15% Fett</t>
  </si>
  <si>
    <t>Kräuterfrischkäse</t>
  </si>
  <si>
    <t>Speckwürfel</t>
  </si>
</sst>
</file>

<file path=xl/styles.xml><?xml version="1.0" encoding="utf-8"?>
<styleSheet xmlns="http://schemas.openxmlformats.org/spreadsheetml/2006/main">
  <numFmts count="11">
    <numFmt numFmtId="0" formatCode="General"/>
    <numFmt numFmtId="59" formatCode="#.0E+00"/>
    <numFmt numFmtId="60" formatCode="dd&quot;.&quot;mm&quot;.&quot;yyyy"/>
    <numFmt numFmtId="61" formatCode="0;0;&quot; &quot;"/>
    <numFmt numFmtId="62" formatCode="&quot; &quot;* #,##0.00&quot; € &quot;;&quot;-&quot;* #,##0.00&quot; € &quot;;&quot; &quot;* &quot;-&quot;??&quot; € &quot;"/>
    <numFmt numFmtId="63" formatCode="dddd, d. mmmm yyyy"/>
    <numFmt numFmtId="64" formatCode="#,###&quot; g&quot;"/>
    <numFmt numFmtId="65" formatCode="#,###.##&quot; Stk&quot;"/>
    <numFmt numFmtId="66" formatCode="#,###&quot; ml&quot;"/>
    <numFmt numFmtId="67" formatCode="#,###.##&quot; PK&quot;"/>
    <numFmt numFmtId="68" formatCode="#,###&quot; Karton&quot;"/>
  </numFmts>
  <fonts count="29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sz val="13"/>
      <color indexed="8"/>
      <name val="DIN Alternate Bold"/>
    </font>
    <font>
      <sz val="10"/>
      <color indexed="16"/>
      <name val="DIN Alternate Bold"/>
    </font>
    <font>
      <sz val="11"/>
      <color indexed="8"/>
      <name val="Helvetica Neue"/>
    </font>
    <font>
      <sz val="10"/>
      <color indexed="8"/>
      <name val="DIN Alternate Bold"/>
    </font>
    <font>
      <sz val="9"/>
      <color indexed="16"/>
      <name val="Arial"/>
    </font>
    <font>
      <sz val="15"/>
      <color indexed="8"/>
      <name val="Calibri"/>
    </font>
    <font>
      <sz val="11"/>
      <color indexed="8"/>
      <name val="DIN Alternate Bold"/>
    </font>
    <font>
      <sz val="16"/>
      <color indexed="8"/>
      <name val="DIN Alternate Bold"/>
    </font>
    <font>
      <sz val="12"/>
      <color indexed="8"/>
      <name val="Calibri"/>
    </font>
    <font>
      <b val="1"/>
      <sz val="11"/>
      <color indexed="8"/>
      <name val="Arial"/>
    </font>
    <font>
      <b val="1"/>
      <sz val="12"/>
      <color indexed="8"/>
      <name val="Calibri"/>
    </font>
    <font>
      <sz val="11"/>
      <color indexed="8"/>
      <name val="Arial"/>
    </font>
    <font>
      <sz val="12"/>
      <color indexed="8"/>
      <name val="Helvetica"/>
    </font>
    <font>
      <sz val="12"/>
      <color indexed="21"/>
      <name val="Calibri"/>
    </font>
    <font>
      <sz val="11"/>
      <color indexed="8"/>
      <name val="Helvetica"/>
    </font>
    <font>
      <sz val="10"/>
      <color indexed="8"/>
      <name val="Helvetica Neue"/>
    </font>
    <font>
      <b val="1"/>
      <sz val="12"/>
      <color indexed="8"/>
      <name val="Helvetica Neue"/>
    </font>
    <font>
      <b val="1"/>
      <sz val="11"/>
      <color indexed="8"/>
      <name val="Helvetica Neue"/>
    </font>
    <font>
      <b val="1"/>
      <sz val="10"/>
      <color indexed="8"/>
      <name val="Helvetica Neue"/>
    </font>
    <font>
      <sz val="8"/>
      <color indexed="8"/>
      <name val="Helvetica Neue Light"/>
    </font>
    <font>
      <sz val="8"/>
      <color indexed="22"/>
      <name val="Helvetica"/>
    </font>
    <font>
      <sz val="9"/>
      <color indexed="22"/>
      <name val="Helvetica"/>
    </font>
    <font>
      <sz val="4"/>
      <color indexed="22"/>
      <name val="Helvetica"/>
    </font>
    <font>
      <sz val="6"/>
      <color indexed="22"/>
      <name val="Helvetica"/>
    </font>
    <font>
      <sz val="10"/>
      <color indexed="8"/>
      <name val="Helvetica Neue Light"/>
    </font>
    <font>
      <sz val="6"/>
      <color indexed="8"/>
      <name val="Helvetica Neue"/>
    </font>
  </fonts>
  <fills count="13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40"/>
        <bgColor auto="1"/>
      </patternFill>
    </fill>
    <fill>
      <patternFill patternType="solid">
        <fgColor indexed="41"/>
        <bgColor auto="1"/>
      </patternFill>
    </fill>
  </fills>
  <borders count="3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0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0"/>
      </left>
      <right style="thin">
        <color indexed="10"/>
      </right>
      <top style="thin">
        <color indexed="1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2"/>
      </bottom>
      <diagonal/>
    </border>
    <border>
      <left style="thin">
        <color indexed="23"/>
      </left>
      <right style="medium">
        <color indexed="22"/>
      </right>
      <top style="thin">
        <color indexed="23"/>
      </top>
      <bottom style="medium">
        <color indexed="22"/>
      </bottom>
      <diagonal/>
    </border>
    <border>
      <left style="medium">
        <color indexed="22"/>
      </left>
      <right style="thin">
        <color indexed="23"/>
      </right>
      <top style="thin">
        <color indexed="23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indexed="23"/>
      </top>
      <bottom style="medium">
        <color indexed="22"/>
      </bottom>
      <diagonal/>
    </border>
    <border>
      <left style="thin">
        <color indexed="23"/>
      </left>
      <right style="thin">
        <color indexed="23"/>
      </right>
      <top style="medium">
        <color indexed="22"/>
      </top>
      <bottom style="thin">
        <color indexed="23"/>
      </bottom>
      <diagonal/>
    </border>
    <border>
      <left style="thin">
        <color indexed="23"/>
      </left>
      <right style="medium">
        <color indexed="22"/>
      </right>
      <top style="medium">
        <color indexed="22"/>
      </top>
      <bottom style="thin">
        <color indexed="23"/>
      </bottom>
      <diagonal/>
    </border>
    <border>
      <left style="medium">
        <color indexed="22"/>
      </left>
      <right style="thin">
        <color indexed="23"/>
      </right>
      <top style="medium">
        <color indexed="22"/>
      </top>
      <bottom style="thin">
        <color indexed="23"/>
      </bottom>
      <diagonal/>
    </border>
    <border>
      <left style="thin">
        <color indexed="23"/>
      </left>
      <right style="medium">
        <color indexed="22"/>
      </right>
      <top style="thin">
        <color indexed="23"/>
      </top>
      <bottom style="thin">
        <color indexed="23"/>
      </bottom>
      <diagonal/>
    </border>
    <border>
      <left style="medium">
        <color indexed="22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58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left" vertical="bottom"/>
    </xf>
    <xf numFmtId="49" fontId="3" fillId="2" borderId="1" applyNumberFormat="1" applyFont="1" applyFill="1" applyBorder="1" applyAlignment="1" applyProtection="0">
      <alignment horizontal="center" vertical="bottom"/>
    </xf>
    <xf numFmtId="0" fontId="3" fillId="2" borderId="1" applyNumberFormat="0" applyFont="1" applyFill="1" applyBorder="1" applyAlignment="1" applyProtection="0">
      <alignment horizontal="center" vertical="bottom"/>
    </xf>
    <xf numFmtId="0" fontId="3" fillId="3" borderId="2" applyNumberFormat="0" applyFont="1" applyFill="1" applyBorder="1" applyAlignment="1" applyProtection="0">
      <alignment horizontal="left" vertical="bottom"/>
    </xf>
    <xf numFmtId="49" fontId="3" fillId="3" borderId="2" applyNumberFormat="1" applyFont="1" applyFill="1" applyBorder="1" applyAlignment="1" applyProtection="0">
      <alignment vertical="bottom"/>
    </xf>
    <xf numFmtId="0" fontId="3" fillId="3" borderId="2" applyNumberFormat="0" applyFont="1" applyFill="1" applyBorder="1" applyAlignment="1" applyProtection="0">
      <alignment vertical="bottom"/>
    </xf>
    <xf numFmtId="0" fontId="3" fillId="3" borderId="2" applyNumberFormat="0" applyFont="1" applyFill="1" applyBorder="1" applyAlignment="1" applyProtection="0">
      <alignment horizontal="center" vertical="bottom"/>
    </xf>
    <xf numFmtId="0" fontId="3" fillId="4" borderId="3" applyNumberFormat="0" applyFont="1" applyFill="1" applyBorder="1" applyAlignment="1" applyProtection="0">
      <alignment horizontal="left" vertical="bottom"/>
    </xf>
    <xf numFmtId="49" fontId="3" fillId="4" borderId="4" applyNumberFormat="1" applyFont="1" applyFill="1" applyBorder="1" applyAlignment="1" applyProtection="0">
      <alignment vertical="bottom"/>
    </xf>
    <xf numFmtId="0" fontId="3" fillId="4" borderId="3" applyNumberFormat="0" applyFont="1" applyFill="1" applyBorder="1" applyAlignment="1" applyProtection="0">
      <alignment vertical="bottom"/>
    </xf>
    <xf numFmtId="0" fontId="3" fillId="4" borderId="3" applyNumberFormat="0" applyFont="1" applyFill="1" applyBorder="1" applyAlignment="1" applyProtection="0">
      <alignment horizontal="center" vertical="bottom"/>
    </xf>
    <xf numFmtId="0" fontId="3" fillId="3" borderId="5" applyNumberFormat="0" applyFont="1" applyFill="1" applyBorder="1" applyAlignment="1" applyProtection="0">
      <alignment horizontal="left" vertical="bottom"/>
    </xf>
    <xf numFmtId="49" fontId="3" fillId="5" borderId="3" applyNumberFormat="1" applyFont="1" applyFill="1" applyBorder="1" applyAlignment="1" applyProtection="0">
      <alignment vertical="bottom"/>
    </xf>
    <xf numFmtId="0" fontId="3" fillId="3" borderId="5" applyNumberFormat="0" applyFont="1" applyFill="1" applyBorder="1" applyAlignment="1" applyProtection="0">
      <alignment vertical="bottom"/>
    </xf>
    <xf numFmtId="0" fontId="3" fillId="3" borderId="5" applyNumberFormat="0" applyFont="1" applyFill="1" applyBorder="1" applyAlignment="1" applyProtection="0">
      <alignment horizontal="center" vertical="bottom"/>
    </xf>
    <xf numFmtId="0" fontId="3" fillId="4" borderId="4" applyNumberFormat="1" applyFont="1" applyFill="1" applyBorder="1" applyAlignment="1" applyProtection="0">
      <alignment horizontal="left" vertical="bottom"/>
    </xf>
    <xf numFmtId="0" fontId="3" fillId="4" borderId="4" applyNumberFormat="0" applyFont="1" applyFill="1" applyBorder="1" applyAlignment="1" applyProtection="0">
      <alignment vertical="bottom"/>
    </xf>
    <xf numFmtId="0" fontId="3" fillId="4" borderId="4" applyNumberFormat="0" applyFont="1" applyFill="1" applyBorder="1" applyAlignment="1" applyProtection="0">
      <alignment horizontal="center" vertical="bottom"/>
    </xf>
    <xf numFmtId="0" fontId="3" fillId="3" borderId="4" applyNumberFormat="1" applyFont="1" applyFill="1" applyBorder="1" applyAlignment="1" applyProtection="0">
      <alignment horizontal="left" vertical="bottom"/>
    </xf>
    <xf numFmtId="49" fontId="3" fillId="3" borderId="4" applyNumberFormat="1" applyFont="1" applyFill="1" applyBorder="1" applyAlignment="1" applyProtection="0">
      <alignment vertical="bottom"/>
    </xf>
    <xf numFmtId="0" fontId="3" fillId="3" borderId="4" applyNumberFormat="0" applyFont="1" applyFill="1" applyBorder="1" applyAlignment="1" applyProtection="0">
      <alignment vertical="bottom"/>
    </xf>
    <xf numFmtId="49" fontId="3" fillId="3" borderId="4" applyNumberFormat="1" applyFont="1" applyFill="1" applyBorder="1" applyAlignment="1" applyProtection="0">
      <alignment horizontal="center" vertical="bottom"/>
    </xf>
    <xf numFmtId="0" fontId="3" fillId="3" borderId="4" applyNumberFormat="1" applyFont="1" applyFill="1" applyBorder="1" applyAlignment="1" applyProtection="0">
      <alignment vertical="bottom"/>
    </xf>
    <xf numFmtId="49" fontId="3" fillId="5" borderId="4" applyNumberFormat="1" applyFont="1" applyFill="1" applyBorder="1" applyAlignment="1" applyProtection="0">
      <alignment vertical="bottom"/>
    </xf>
    <xf numFmtId="49" fontId="3" borderId="4" applyNumberFormat="1" applyFont="1" applyFill="0" applyBorder="1" applyAlignment="1" applyProtection="0">
      <alignment vertical="bottom"/>
    </xf>
    <xf numFmtId="0" fontId="3" fillId="3" borderId="6" applyNumberFormat="1" applyFont="1" applyFill="1" applyBorder="1" applyAlignment="1" applyProtection="0">
      <alignment horizontal="left" vertical="bottom"/>
    </xf>
    <xf numFmtId="49" fontId="3" fillId="3" borderId="6" applyNumberFormat="1" applyFont="1" applyFill="1" applyBorder="1" applyAlignment="1" applyProtection="0">
      <alignment vertical="bottom"/>
    </xf>
    <xf numFmtId="0" fontId="3" fillId="3" borderId="6" applyNumberFormat="0" applyFont="1" applyFill="1" applyBorder="1" applyAlignment="1" applyProtection="0">
      <alignment vertical="bottom"/>
    </xf>
    <xf numFmtId="49" fontId="3" fillId="3" borderId="6" applyNumberFormat="1" applyFont="1" applyFill="1" applyBorder="1" applyAlignment="1" applyProtection="0">
      <alignment horizontal="center" vertical="bottom"/>
    </xf>
    <xf numFmtId="0" fontId="3" fillId="3" borderId="6" applyNumberFormat="1" applyFont="1" applyFill="1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4" fillId="6" borderId="7" applyNumberFormat="1" applyFont="1" applyFill="1" applyBorder="1" applyAlignment="1" applyProtection="0">
      <alignment horizontal="left" vertical="center" wrapText="1"/>
    </xf>
    <xf numFmtId="0" fontId="4" fillId="6" borderId="7" applyNumberFormat="0" applyFont="1" applyFill="1" applyBorder="1" applyAlignment="1" applyProtection="0">
      <alignment horizontal="left" vertical="center" wrapText="1"/>
    </xf>
    <xf numFmtId="59" fontId="6" fillId="6" borderId="8" applyNumberFormat="1" applyFont="1" applyFill="1" applyBorder="1" applyAlignment="1" applyProtection="0">
      <alignment horizontal="left" vertical="center"/>
    </xf>
    <xf numFmtId="49" fontId="6" fillId="6" borderId="9" applyNumberFormat="1" applyFont="1" applyFill="1" applyBorder="1" applyAlignment="1" applyProtection="0">
      <alignment horizontal="center" vertical="center"/>
    </xf>
    <xf numFmtId="0" fontId="6" fillId="6" borderId="9" applyNumberFormat="0" applyFont="1" applyFill="1" applyBorder="1" applyAlignment="1" applyProtection="0">
      <alignment horizontal="left" vertical="center"/>
    </xf>
    <xf numFmtId="0" fontId="7" fillId="3" borderId="7" applyNumberFormat="1" applyFont="1" applyFill="1" applyBorder="1" applyAlignment="1" applyProtection="0">
      <alignment horizontal="right" vertical="center"/>
    </xf>
    <xf numFmtId="49" fontId="7" fillId="3" borderId="7" applyNumberFormat="1" applyFont="1" applyFill="1" applyBorder="1" applyAlignment="1" applyProtection="0">
      <alignment horizontal="left" vertical="center"/>
    </xf>
    <xf numFmtId="0" fontId="4" fillId="3" borderId="7" applyNumberFormat="1" applyFont="1" applyFill="1" applyBorder="1" applyAlignment="1" applyProtection="0">
      <alignment horizontal="left" vertical="center"/>
    </xf>
    <xf numFmtId="49" fontId="4" fillId="3" borderId="7" applyNumberFormat="1" applyFont="1" applyFill="1" applyBorder="1" applyAlignment="1" applyProtection="0">
      <alignment horizontal="left" vertical="center"/>
    </xf>
    <xf numFmtId="0" fontId="4" fillId="3" borderId="7" applyNumberFormat="0" applyFont="1" applyFill="1" applyBorder="1" applyAlignment="1" applyProtection="0">
      <alignment horizontal="left" vertical="center"/>
    </xf>
    <xf numFmtId="0" fontId="4" fillId="3" borderId="7" applyNumberFormat="1" applyFont="1" applyFill="1" applyBorder="1" applyAlignment="1" applyProtection="0">
      <alignment horizontal="right" vertical="center"/>
    </xf>
    <xf numFmtId="0" fontId="6" borderId="10" applyNumberFormat="0" applyFont="1" applyFill="0" applyBorder="1" applyAlignment="1" applyProtection="0">
      <alignment horizontal="left" vertical="bottom"/>
    </xf>
    <xf numFmtId="0" fontId="6" borderId="10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4" applyNumberFormat="0" applyFont="1" applyFill="0" applyBorder="1" applyAlignment="1" applyProtection="0">
      <alignment vertical="bottom"/>
    </xf>
    <xf numFmtId="60" fontId="9" borderId="4" applyNumberFormat="1" applyFont="1" applyFill="0" applyBorder="1" applyAlignment="1" applyProtection="0">
      <alignment horizontal="left" vertical="bottom"/>
    </xf>
    <xf numFmtId="61" fontId="9" fillId="3" borderId="4" applyNumberFormat="1" applyFont="1" applyFill="1" applyBorder="1" applyAlignment="1" applyProtection="0">
      <alignment vertical="top"/>
    </xf>
    <xf numFmtId="0" fontId="9" fillId="3" borderId="4" applyNumberFormat="0" applyFont="1" applyFill="1" applyBorder="1" applyAlignment="1" applyProtection="0">
      <alignment horizontal="center" vertical="top"/>
    </xf>
    <xf numFmtId="49" fontId="9" fillId="3" borderId="4" applyNumberFormat="1" applyFont="1" applyFill="1" applyBorder="1" applyAlignment="1" applyProtection="0">
      <alignment vertical="top"/>
    </xf>
    <xf numFmtId="49" fontId="10" fillId="3" borderId="4" applyNumberFormat="1" applyFont="1" applyFill="1" applyBorder="1" applyAlignment="1" applyProtection="0">
      <alignment vertical="top"/>
    </xf>
    <xf numFmtId="61" fontId="9" fillId="3" borderId="11" applyNumberFormat="1" applyFont="1" applyFill="1" applyBorder="1" applyAlignment="1" applyProtection="0">
      <alignment vertical="top"/>
    </xf>
    <xf numFmtId="49" fontId="9" fillId="3" borderId="12" applyNumberFormat="1" applyFont="1" applyFill="1" applyBorder="1" applyAlignment="1" applyProtection="0">
      <alignment horizontal="left" vertical="top"/>
    </xf>
    <xf numFmtId="49" fontId="9" fillId="7" borderId="13" applyNumberFormat="1" applyFont="1" applyFill="1" applyBorder="1" applyAlignment="1" applyProtection="0">
      <alignment horizontal="left" vertical="top"/>
    </xf>
    <xf numFmtId="0" fontId="9" fillId="3" borderId="14" applyNumberFormat="0" applyFont="1" applyFill="1" applyBorder="1" applyAlignment="1" applyProtection="0">
      <alignment horizontal="left" vertical="top"/>
    </xf>
    <xf numFmtId="49" fontId="9" fillId="3" borderId="4" applyNumberFormat="1" applyFont="1" applyFill="1" applyBorder="1" applyAlignment="1" applyProtection="0">
      <alignment horizontal="left" vertical="top"/>
    </xf>
    <xf numFmtId="61" fontId="9" fillId="3" borderId="15" applyNumberFormat="1" applyFont="1" applyFill="1" applyBorder="1" applyAlignment="1" applyProtection="0">
      <alignment vertical="top"/>
    </xf>
    <xf numFmtId="0" fontId="9" fillId="3" borderId="4" applyNumberFormat="0" applyFont="1" applyFill="1" applyBorder="1" applyAlignment="1" applyProtection="0">
      <alignment horizontal="left" vertical="top"/>
    </xf>
    <xf numFmtId="49" fontId="9" fillId="3" borderId="3" applyNumberFormat="1" applyFont="1" applyFill="1" applyBorder="1" applyAlignment="1" applyProtection="0">
      <alignment horizontal="left" vertical="top"/>
    </xf>
    <xf numFmtId="0" fontId="9" fillId="3" borderId="3" applyNumberFormat="0" applyFont="1" applyFill="1" applyBorder="1" applyAlignment="1" applyProtection="0">
      <alignment horizontal="left" vertical="top"/>
    </xf>
    <xf numFmtId="0" fontId="9" fillId="3" borderId="3" applyNumberFormat="0" applyFont="1" applyFill="1" applyBorder="1" applyAlignment="1" applyProtection="0">
      <alignment horizontal="center" vertical="top"/>
    </xf>
    <xf numFmtId="49" fontId="0" fillId="3" borderId="16" applyNumberFormat="1" applyFont="1" applyFill="1" applyBorder="1" applyAlignment="1" applyProtection="0">
      <alignment vertical="top"/>
    </xf>
    <xf numFmtId="49" fontId="9" fillId="8" borderId="17" applyNumberFormat="1" applyFont="1" applyFill="1" applyBorder="1" applyAlignment="1" applyProtection="0">
      <alignment horizontal="center" vertical="top"/>
    </xf>
    <xf numFmtId="49" fontId="9" fillId="8" borderId="17" applyNumberFormat="1" applyFont="1" applyFill="1" applyBorder="1" applyAlignment="1" applyProtection="0">
      <alignment vertical="top"/>
    </xf>
    <xf numFmtId="0" fontId="9" fillId="8" borderId="17" applyNumberFormat="0" applyFont="1" applyFill="1" applyBorder="1" applyAlignment="1" applyProtection="0">
      <alignment horizontal="center" vertical="top"/>
    </xf>
    <xf numFmtId="0" fontId="9" fillId="8" borderId="18" applyNumberFormat="0" applyFont="1" applyFill="1" applyBorder="1" applyAlignment="1" applyProtection="0">
      <alignment horizontal="center" vertical="top"/>
    </xf>
    <xf numFmtId="1" fontId="9" borderId="2" applyNumberFormat="1" applyFont="1" applyFill="0" applyBorder="1" applyAlignment="1" applyProtection="0">
      <alignment horizontal="right" vertical="bottom"/>
    </xf>
    <xf numFmtId="49" fontId="9" fillId="3" borderId="2" applyNumberFormat="1" applyFont="1" applyFill="1" applyBorder="1" applyAlignment="1" applyProtection="0">
      <alignment vertical="top"/>
    </xf>
    <xf numFmtId="49" fontId="9" borderId="2" applyNumberFormat="1" applyFont="1" applyFill="0" applyBorder="1" applyAlignment="1" applyProtection="0">
      <alignment horizontal="center" vertical="bottom"/>
    </xf>
    <xf numFmtId="0" fontId="9" borderId="2" applyNumberFormat="0" applyFont="1" applyFill="0" applyBorder="1" applyAlignment="1" applyProtection="0">
      <alignment horizontal="center" vertical="bottom"/>
    </xf>
    <xf numFmtId="1" fontId="9" borderId="4" applyNumberFormat="1" applyFont="1" applyFill="0" applyBorder="1" applyAlignment="1" applyProtection="0">
      <alignment horizontal="right" vertical="bottom"/>
    </xf>
    <xf numFmtId="49" fontId="9" borderId="4" applyNumberFormat="1" applyFont="1" applyFill="0" applyBorder="1" applyAlignment="1" applyProtection="0">
      <alignment vertical="bottom"/>
    </xf>
    <xf numFmtId="49" fontId="9" borderId="4" applyNumberFormat="1" applyFont="1" applyFill="0" applyBorder="1" applyAlignment="1" applyProtection="0">
      <alignment horizontal="center" vertical="bottom"/>
    </xf>
    <xf numFmtId="0" fontId="9" borderId="4" applyNumberFormat="0" applyFont="1" applyFill="0" applyBorder="1" applyAlignment="1" applyProtection="0">
      <alignment horizontal="center" vertical="bottom"/>
    </xf>
    <xf numFmtId="1" fontId="9" borderId="4" applyNumberFormat="1" applyFont="1" applyFill="0" applyBorder="1" applyAlignment="1" applyProtection="0">
      <alignment vertical="bottom"/>
    </xf>
    <xf numFmtId="0" fontId="9" borderId="4" applyNumberFormat="0" applyFont="1" applyFill="0" applyBorder="1" applyAlignment="1" applyProtection="0">
      <alignment vertical="bottom"/>
    </xf>
    <xf numFmtId="0" fontId="11" applyNumberFormat="1" applyFont="1" applyFill="0" applyBorder="0" applyAlignment="1" applyProtection="0">
      <alignment vertical="bottom"/>
    </xf>
    <xf numFmtId="49" fontId="12" borderId="4" applyNumberFormat="1" applyFont="1" applyFill="0" applyBorder="1" applyAlignment="1" applyProtection="0">
      <alignment vertical="bottom"/>
    </xf>
    <xf numFmtId="49" fontId="12" fillId="3" borderId="4" applyNumberFormat="1" applyFont="1" applyFill="1" applyBorder="1" applyAlignment="1" applyProtection="0">
      <alignment vertical="bottom" wrapText="1"/>
    </xf>
    <xf numFmtId="49" fontId="13" borderId="4" applyNumberFormat="1" applyFont="1" applyFill="0" applyBorder="1" applyAlignment="1" applyProtection="0">
      <alignment vertical="bottom"/>
    </xf>
    <xf numFmtId="49" fontId="11" borderId="4" applyNumberFormat="1" applyFont="1" applyFill="0" applyBorder="1" applyAlignment="1" applyProtection="0">
      <alignment vertical="bottom"/>
    </xf>
    <xf numFmtId="49" fontId="11" fillId="3" borderId="4" applyNumberFormat="1" applyFont="1" applyFill="1" applyBorder="1" applyAlignment="1" applyProtection="0">
      <alignment vertical="bottom" wrapText="1"/>
    </xf>
    <xf numFmtId="49" fontId="14" borderId="4" applyNumberFormat="1" applyFont="1" applyFill="0" applyBorder="1" applyAlignment="1" applyProtection="0">
      <alignment vertical="bottom"/>
    </xf>
    <xf numFmtId="0" fontId="14" borderId="4" applyNumberFormat="1" applyFont="1" applyFill="0" applyBorder="1" applyAlignment="1" applyProtection="0">
      <alignment horizontal="left" vertical="bottom"/>
    </xf>
    <xf numFmtId="62" fontId="14" borderId="4" applyNumberFormat="1" applyFont="1" applyFill="0" applyBorder="1" applyAlignment="1" applyProtection="0">
      <alignment vertical="bottom"/>
    </xf>
    <xf numFmtId="0" fontId="14" borderId="4" applyNumberFormat="1" applyFont="1" applyFill="0" applyBorder="1" applyAlignment="1" applyProtection="0">
      <alignment vertical="bottom"/>
    </xf>
    <xf numFmtId="0" fontId="14" borderId="4" applyNumberFormat="0" applyFont="1" applyFill="0" applyBorder="1" applyAlignment="1" applyProtection="0">
      <alignment vertical="bottom"/>
    </xf>
    <xf numFmtId="0" fontId="11" borderId="4" applyNumberFormat="0" applyFont="1" applyFill="0" applyBorder="1" applyAlignment="1" applyProtection="0">
      <alignment vertical="bottom"/>
    </xf>
    <xf numFmtId="62" fontId="11" borderId="4" applyNumberFormat="1" applyFont="1" applyFill="0" applyBorder="1" applyAlignment="1" applyProtection="0">
      <alignment vertical="bottom"/>
    </xf>
    <xf numFmtId="49" fontId="14" fillId="3" borderId="4" applyNumberFormat="1" applyFont="1" applyFill="1" applyBorder="1" applyAlignment="1" applyProtection="0">
      <alignment vertical="bottom" wrapText="1"/>
    </xf>
    <xf numFmtId="62" fontId="0" borderId="4" applyNumberFormat="1" applyFont="1" applyFill="0" applyBorder="1" applyAlignment="1" applyProtection="0">
      <alignment vertical="bottom"/>
    </xf>
    <xf numFmtId="1" fontId="15" fillId="3" borderId="4" applyNumberFormat="1" applyFont="1" applyFill="1" applyBorder="1" applyAlignment="1" applyProtection="0">
      <alignment horizontal="right" vertical="top"/>
    </xf>
    <xf numFmtId="49" fontId="0" borderId="4" applyNumberFormat="1" applyFont="1" applyFill="0" applyBorder="1" applyAlignment="1" applyProtection="0">
      <alignment vertical="bottom"/>
    </xf>
    <xf numFmtId="0" fontId="0" borderId="4" applyNumberFormat="1" applyFont="1" applyFill="0" applyBorder="1" applyAlignment="1" applyProtection="0">
      <alignment vertical="bottom"/>
    </xf>
    <xf numFmtId="0" fontId="0" borderId="4" applyNumberFormat="1" applyFont="1" applyFill="0" applyBorder="1" applyAlignment="1" applyProtection="0">
      <alignment horizontal="left" vertical="bottom"/>
    </xf>
    <xf numFmtId="49" fontId="1" borderId="4" applyNumberFormat="1" applyFont="1" applyFill="0" applyBorder="1" applyAlignment="1" applyProtection="0">
      <alignment vertical="bottom"/>
    </xf>
    <xf numFmtId="0" fontId="11" borderId="4" applyNumberFormat="1" applyFont="1" applyFill="0" applyBorder="1" applyAlignment="1" applyProtection="0">
      <alignment vertical="bottom"/>
    </xf>
    <xf numFmtId="62" fontId="16" borderId="4" applyNumberFormat="1" applyFont="1" applyFill="0" applyBorder="1" applyAlignment="1" applyProtection="0">
      <alignment vertical="bottom"/>
    </xf>
    <xf numFmtId="49" fontId="0" fillId="3" borderId="4" applyNumberFormat="1" applyFont="1" applyFill="1" applyBorder="1" applyAlignment="1" applyProtection="0">
      <alignment vertical="bottom" wrapText="1"/>
    </xf>
    <xf numFmtId="1" fontId="17" fillId="3" borderId="4" applyNumberFormat="1" applyFont="1" applyFill="1" applyBorder="1" applyAlignment="1" applyProtection="0">
      <alignment horizontal="left" vertical="top"/>
    </xf>
    <xf numFmtId="0" fontId="1" borderId="4" applyNumberFormat="0" applyFont="1" applyFill="0" applyBorder="1" applyAlignment="1" applyProtection="0">
      <alignment vertical="bottom"/>
    </xf>
    <xf numFmtId="0" fontId="13" borderId="4" applyNumberFormat="0" applyFont="1" applyFill="0" applyBorder="1" applyAlignment="1" applyProtection="0">
      <alignment vertical="bottom"/>
    </xf>
    <xf numFmtId="0" fontId="18" applyNumberFormat="1" applyFont="1" applyFill="0" applyBorder="0" applyAlignment="1" applyProtection="0">
      <alignment vertical="top" wrapText="1"/>
    </xf>
    <xf numFmtId="49" fontId="20" fillId="9" borderId="19" applyNumberFormat="1" applyFont="1" applyFill="1" applyBorder="1" applyAlignment="1" applyProtection="0">
      <alignment horizontal="left" vertical="center" wrapText="1"/>
    </xf>
    <xf numFmtId="0" fontId="21" fillId="2" borderId="19" applyNumberFormat="0" applyFont="1" applyFill="1" applyBorder="1" applyAlignment="1" applyProtection="0">
      <alignment vertical="top" wrapText="1"/>
    </xf>
    <xf numFmtId="49" fontId="22" fillId="9" borderId="19" applyNumberFormat="1" applyFont="1" applyFill="1" applyBorder="1" applyAlignment="1" applyProtection="0">
      <alignment horizontal="center" vertical="center" wrapText="1"/>
    </xf>
    <xf numFmtId="0" fontId="22" fillId="9" borderId="19" applyNumberFormat="0" applyFont="1" applyFill="1" applyBorder="1" applyAlignment="1" applyProtection="0">
      <alignment horizontal="center" vertical="center" wrapText="1"/>
    </xf>
    <xf numFmtId="63" fontId="21" fillId="9" borderId="20" applyNumberFormat="1" applyFont="1" applyFill="1" applyBorder="1" applyAlignment="1" applyProtection="0">
      <alignment vertical="top" wrapText="1"/>
    </xf>
    <xf numFmtId="63" fontId="21" fillId="9" borderId="21" applyNumberFormat="1" applyFont="1" applyFill="1" applyBorder="1" applyAlignment="1" applyProtection="0">
      <alignment vertical="top" wrapText="1"/>
    </xf>
    <xf numFmtId="49" fontId="23" fillId="10" borderId="22" applyNumberFormat="1" applyFont="1" applyFill="1" applyBorder="1" applyAlignment="1" applyProtection="0">
      <alignment horizontal="center" vertical="center" wrapText="1"/>
    </xf>
    <xf numFmtId="49" fontId="24" fillId="10" borderId="22" applyNumberFormat="1" applyFont="1" applyFill="1" applyBorder="1" applyAlignment="1" applyProtection="0">
      <alignment horizontal="center" vertical="center" wrapText="1"/>
    </xf>
    <xf numFmtId="49" fontId="25" fillId="10" borderId="23" applyNumberFormat="1" applyFont="1" applyFill="1" applyBorder="1" applyAlignment="1" applyProtection="0">
      <alignment horizontal="center" vertical="center" wrapText="1"/>
    </xf>
    <xf numFmtId="49" fontId="24" fillId="10" borderId="24" applyNumberFormat="1" applyFont="1" applyFill="1" applyBorder="1" applyAlignment="1" applyProtection="0">
      <alignment horizontal="left" vertical="center" wrapText="1"/>
    </xf>
    <xf numFmtId="49" fontId="24" fillId="10" borderId="23" applyNumberFormat="1" applyFont="1" applyFill="1" applyBorder="1" applyAlignment="1" applyProtection="0">
      <alignment horizontal="left" vertical="center" wrapText="1"/>
    </xf>
    <xf numFmtId="49" fontId="24" fillId="10" borderId="24" applyNumberFormat="1" applyFont="1" applyFill="1" applyBorder="1" applyAlignment="1" applyProtection="0">
      <alignment horizontal="center" vertical="center" wrapText="1"/>
    </xf>
    <xf numFmtId="0" fontId="21" fillId="2" borderId="23" applyNumberFormat="0" applyFont="1" applyFill="1" applyBorder="1" applyAlignment="1" applyProtection="0">
      <alignment vertical="top" wrapText="1"/>
    </xf>
    <xf numFmtId="49" fontId="24" fillId="10" borderId="25" applyNumberFormat="1" applyFont="1" applyFill="1" applyBorder="1" applyAlignment="1" applyProtection="0">
      <alignment horizontal="center" vertical="center" wrapText="1"/>
    </xf>
    <xf numFmtId="49" fontId="24" fillId="10" borderId="22" applyNumberFormat="1" applyFont="1" applyFill="1" applyBorder="1" applyAlignment="1" applyProtection="0">
      <alignment horizontal="left" vertical="center" wrapText="1"/>
    </xf>
    <xf numFmtId="49" fontId="26" fillId="10" borderId="23" applyNumberFormat="1" applyFont="1" applyFill="1" applyBorder="1" applyAlignment="1" applyProtection="0">
      <alignment horizontal="center" vertical="center" wrapText="1"/>
    </xf>
    <xf numFmtId="0" fontId="27" borderId="26" applyNumberFormat="1" applyFont="1" applyFill="0" applyBorder="1" applyAlignment="1" applyProtection="0">
      <alignment horizontal="center" vertical="center" wrapText="1"/>
    </xf>
    <xf numFmtId="0" fontId="27" borderId="26" applyNumberFormat="0" applyFont="1" applyFill="0" applyBorder="1" applyAlignment="1" applyProtection="0">
      <alignment horizontal="center" vertical="center" wrapText="1"/>
    </xf>
    <xf numFmtId="0" fontId="27" borderId="27" applyNumberFormat="0" applyFont="1" applyFill="0" applyBorder="1" applyAlignment="1" applyProtection="0">
      <alignment horizontal="center" vertical="center" wrapText="1"/>
    </xf>
    <xf numFmtId="49" fontId="22" fillId="11" borderId="28" applyNumberFormat="1" applyFont="1" applyFill="1" applyBorder="1" applyAlignment="1" applyProtection="0">
      <alignment horizontal="justify" vertical="center" wrapText="1"/>
    </xf>
    <xf numFmtId="49" fontId="22" fillId="11" borderId="27" applyNumberFormat="1" applyFont="1" applyFill="1" applyBorder="1" applyAlignment="1" applyProtection="0">
      <alignment horizontal="justify" vertical="center" wrapText="1"/>
    </xf>
    <xf numFmtId="64" fontId="28" borderId="28" applyNumberFormat="1" applyFont="1" applyFill="0" applyBorder="1" applyAlignment="1" applyProtection="0">
      <alignment horizontal="center" vertical="center" wrapText="1"/>
    </xf>
    <xf numFmtId="65" fontId="28" borderId="27" applyNumberFormat="1" applyFont="1" applyFill="0" applyBorder="1" applyAlignment="1" applyProtection="0">
      <alignment horizontal="center" vertical="center" wrapText="1"/>
    </xf>
    <xf numFmtId="0" fontId="28" borderId="28" applyNumberFormat="0" applyFont="1" applyFill="0" applyBorder="1" applyAlignment="1" applyProtection="0">
      <alignment horizontal="center" vertical="center" wrapText="1"/>
    </xf>
    <xf numFmtId="0" fontId="28" borderId="27" applyNumberFormat="1" applyFont="1" applyFill="0" applyBorder="1" applyAlignment="1" applyProtection="0">
      <alignment horizontal="center" vertical="center" wrapText="1"/>
    </xf>
    <xf numFmtId="49" fontId="22" borderId="28" applyNumberFormat="1" applyFont="1" applyFill="0" applyBorder="1" applyAlignment="1" applyProtection="0">
      <alignment horizontal="justify" vertical="top" wrapText="1"/>
    </xf>
    <xf numFmtId="0" fontId="22" borderId="26" applyNumberFormat="0" applyFont="1" applyFill="0" applyBorder="1" applyAlignment="1" applyProtection="0">
      <alignment horizontal="justify" vertical="top" wrapText="1"/>
    </xf>
    <xf numFmtId="0" fontId="27" borderId="19" applyNumberFormat="1" applyFont="1" applyFill="0" applyBorder="1" applyAlignment="1" applyProtection="0">
      <alignment horizontal="center" vertical="center" wrapText="1"/>
    </xf>
    <xf numFmtId="0" fontId="27" borderId="19" applyNumberFormat="0" applyFont="1" applyFill="0" applyBorder="1" applyAlignment="1" applyProtection="0">
      <alignment horizontal="center" vertical="center" wrapText="1"/>
    </xf>
    <xf numFmtId="0" fontId="27" borderId="29" applyNumberFormat="0" applyFont="1" applyFill="0" applyBorder="1" applyAlignment="1" applyProtection="0">
      <alignment horizontal="center" vertical="center" wrapText="1"/>
    </xf>
    <xf numFmtId="49" fontId="22" fillId="11" borderId="30" applyNumberFormat="1" applyFont="1" applyFill="1" applyBorder="1" applyAlignment="1" applyProtection="0">
      <alignment horizontal="justify" vertical="center" wrapText="1"/>
    </xf>
    <xf numFmtId="0" fontId="22" fillId="11" borderId="29" applyNumberFormat="0" applyFont="1" applyFill="1" applyBorder="1" applyAlignment="1" applyProtection="0">
      <alignment horizontal="justify" vertical="center" wrapText="1"/>
    </xf>
    <xf numFmtId="64" fontId="28" fillId="12" borderId="30" applyNumberFormat="1" applyFont="1" applyFill="1" applyBorder="1" applyAlignment="1" applyProtection="0">
      <alignment horizontal="center" vertical="center" wrapText="1"/>
    </xf>
    <xf numFmtId="65" fontId="28" fillId="12" borderId="29" applyNumberFormat="1" applyFont="1" applyFill="1" applyBorder="1" applyAlignment="1" applyProtection="0">
      <alignment horizontal="center" vertical="center" wrapText="1"/>
    </xf>
    <xf numFmtId="0" fontId="28" fillId="12" borderId="30" applyNumberFormat="1" applyFont="1" applyFill="1" applyBorder="1" applyAlignment="1" applyProtection="0">
      <alignment horizontal="center" vertical="center" wrapText="1"/>
    </xf>
    <xf numFmtId="0" fontId="28" fillId="12" borderId="29" applyNumberFormat="1" applyFont="1" applyFill="1" applyBorder="1" applyAlignment="1" applyProtection="0">
      <alignment horizontal="center" vertical="center" wrapText="1"/>
    </xf>
    <xf numFmtId="0" fontId="22" fillId="12" borderId="30" applyNumberFormat="0" applyFont="1" applyFill="1" applyBorder="1" applyAlignment="1" applyProtection="0">
      <alignment horizontal="justify" vertical="center" wrapText="1"/>
    </xf>
    <xf numFmtId="0" fontId="22" fillId="12" borderId="19" applyNumberFormat="0" applyFont="1" applyFill="1" applyBorder="1" applyAlignment="1" applyProtection="0">
      <alignment horizontal="justify" vertical="center" wrapText="1"/>
    </xf>
    <xf numFmtId="64" fontId="28" borderId="30" applyNumberFormat="1" applyFont="1" applyFill="0" applyBorder="1" applyAlignment="1" applyProtection="0">
      <alignment horizontal="center" vertical="center" wrapText="1"/>
    </xf>
    <xf numFmtId="65" fontId="28" borderId="29" applyNumberFormat="1" applyFont="1" applyFill="0" applyBorder="1" applyAlignment="1" applyProtection="0">
      <alignment horizontal="center" vertical="center" wrapText="1"/>
    </xf>
    <xf numFmtId="0" fontId="28" borderId="30" applyNumberFormat="1" applyFont="1" applyFill="0" applyBorder="1" applyAlignment="1" applyProtection="0">
      <alignment horizontal="center" vertical="center" wrapText="1"/>
    </xf>
    <xf numFmtId="0" fontId="28" borderId="29" applyNumberFormat="1" applyFont="1" applyFill="0" applyBorder="1" applyAlignment="1" applyProtection="0">
      <alignment horizontal="center" vertical="center" wrapText="1"/>
    </xf>
    <xf numFmtId="0" fontId="22" borderId="30" applyNumberFormat="0" applyFont="1" applyFill="0" applyBorder="1" applyAlignment="1" applyProtection="0">
      <alignment horizontal="justify" vertical="center" wrapText="1"/>
    </xf>
    <xf numFmtId="0" fontId="22" borderId="19" applyNumberFormat="0" applyFont="1" applyFill="0" applyBorder="1" applyAlignment="1" applyProtection="0">
      <alignment horizontal="justify" vertical="center" wrapText="1"/>
    </xf>
    <xf numFmtId="66" fontId="28" borderId="30" applyNumberFormat="1" applyFont="1" applyFill="0" applyBorder="1" applyAlignment="1" applyProtection="0">
      <alignment horizontal="center" vertical="center" wrapText="1"/>
    </xf>
    <xf numFmtId="49" fontId="22" fillId="11" borderId="29" applyNumberFormat="1" applyFont="1" applyFill="1" applyBorder="1" applyAlignment="1" applyProtection="0">
      <alignment horizontal="justify" vertical="center" wrapText="1"/>
    </xf>
    <xf numFmtId="67" fontId="28" borderId="29" applyNumberFormat="1" applyFont="1" applyFill="0" applyBorder="1" applyAlignment="1" applyProtection="0">
      <alignment horizontal="center" vertical="center" wrapText="1"/>
    </xf>
    <xf numFmtId="49" fontId="22" borderId="30" applyNumberFormat="1" applyFont="1" applyFill="0" applyBorder="1" applyAlignment="1" applyProtection="0">
      <alignment horizontal="justify" vertical="center" wrapText="1"/>
    </xf>
    <xf numFmtId="67" fontId="28" fillId="12" borderId="29" applyNumberFormat="1" applyFont="1" applyFill="1" applyBorder="1" applyAlignment="1" applyProtection="0">
      <alignment horizontal="center" vertical="center" wrapText="1"/>
    </xf>
    <xf numFmtId="49" fontId="22" fillId="12" borderId="30" applyNumberFormat="1" applyFont="1" applyFill="1" applyBorder="1" applyAlignment="1" applyProtection="0">
      <alignment horizontal="justify" vertical="center" wrapText="1"/>
    </xf>
    <xf numFmtId="68" fontId="28" fillId="12" borderId="29" applyNumberFormat="1" applyFont="1" applyFill="1" applyBorder="1" applyAlignment="1" applyProtection="0">
      <alignment horizontal="center" vertical="center" wrapText="1"/>
    </xf>
    <xf numFmtId="68" fontId="28" borderId="29" applyNumberFormat="1" applyFont="1" applyFill="0" applyBorder="1" applyAlignment="1" applyProtection="0">
      <alignment horizontal="center" vertical="center" wrapText="1"/>
    </xf>
    <xf numFmtId="66" fontId="28" fillId="12" borderId="30" applyNumberFormat="1" applyFont="1" applyFill="1" applyBorder="1" applyAlignment="1" applyProtection="0">
      <alignment horizontal="center" vertical="center" wrapText="1"/>
    </xf>
  </cellXfs>
  <cellStyles count="1">
    <cellStyle name="Normal" xfId="0" builtinId="0"/>
  </cellStyles>
  <dxfs count="25">
    <dxf>
      <font>
        <color rgb="ff000000"/>
      </font>
      <fill>
        <patternFill patternType="solid">
          <fgColor indexed="11"/>
          <bgColor indexed="12"/>
        </patternFill>
      </fill>
    </dxf>
    <dxf>
      <font>
        <color rgb="ff000000"/>
      </font>
      <fill>
        <patternFill patternType="solid">
          <fgColor indexed="11"/>
          <bgColor indexed="12"/>
        </patternFill>
      </fill>
    </dxf>
    <dxf>
      <font>
        <color rgb="ff000000"/>
      </font>
      <fill>
        <patternFill patternType="solid">
          <fgColor indexed="11"/>
          <bgColor indexed="25"/>
        </patternFill>
      </fill>
    </dxf>
    <dxf>
      <font>
        <color rgb="ffffffff"/>
      </font>
      <fill>
        <patternFill patternType="solid">
          <fgColor indexed="11"/>
          <bgColor indexed="26"/>
        </patternFill>
      </fill>
    </dxf>
    <dxf>
      <font>
        <color rgb="ff000000"/>
      </font>
      <fill>
        <patternFill patternType="solid">
          <fgColor indexed="11"/>
          <bgColor indexed="27"/>
        </patternFill>
      </fill>
    </dxf>
    <dxf>
      <fill>
        <patternFill patternType="solid">
          <fgColor indexed="11"/>
          <bgColor indexed="28"/>
        </patternFill>
      </fill>
    </dxf>
    <dxf>
      <fill>
        <patternFill patternType="solid">
          <fgColor indexed="11"/>
          <bgColor indexed="29"/>
        </patternFill>
      </fill>
    </dxf>
    <dxf>
      <font>
        <color rgb="fff7ffff"/>
      </font>
      <fill>
        <patternFill patternType="solid">
          <fgColor indexed="11"/>
          <bgColor indexed="30"/>
        </patternFill>
      </fill>
    </dxf>
    <dxf>
      <font>
        <color rgb="ff000000"/>
      </font>
      <fill>
        <patternFill patternType="solid">
          <fgColor indexed="11"/>
          <bgColor indexed="32"/>
        </patternFill>
      </fill>
    </dxf>
    <dxf>
      <font>
        <color rgb="ff000000"/>
      </font>
      <fill>
        <patternFill patternType="solid">
          <fgColor indexed="11"/>
          <bgColor indexed="33"/>
        </patternFill>
      </fill>
    </dxf>
    <dxf>
      <font>
        <color rgb="ff000000"/>
      </font>
      <fill>
        <patternFill patternType="solid">
          <fgColor indexed="11"/>
          <bgColor indexed="12"/>
        </patternFill>
      </fill>
    </dxf>
    <dxf>
      <font>
        <color rgb="ff000000"/>
      </font>
      <fill>
        <patternFill patternType="solid">
          <fgColor indexed="11"/>
          <bgColor indexed="25"/>
        </patternFill>
      </fill>
    </dxf>
    <dxf>
      <font>
        <color rgb="ffffffff"/>
      </font>
      <fill>
        <patternFill patternType="solid">
          <fgColor indexed="11"/>
          <bgColor indexed="26"/>
        </patternFill>
      </fill>
    </dxf>
    <dxf>
      <font>
        <color rgb="ff000000"/>
      </font>
      <fill>
        <patternFill patternType="solid">
          <fgColor indexed="11"/>
          <bgColor indexed="27"/>
        </patternFill>
      </fill>
    </dxf>
    <dxf>
      <fill>
        <patternFill patternType="solid">
          <fgColor indexed="11"/>
          <bgColor indexed="28"/>
        </patternFill>
      </fill>
    </dxf>
    <dxf>
      <fill>
        <patternFill patternType="solid">
          <fgColor indexed="11"/>
          <bgColor indexed="29"/>
        </patternFill>
      </fill>
    </dxf>
    <dxf>
      <font>
        <color rgb="fff7ffff"/>
      </font>
      <fill>
        <patternFill patternType="solid">
          <fgColor indexed="11"/>
          <bgColor indexed="30"/>
        </patternFill>
      </fill>
    </dxf>
    <dxf>
      <font>
        <color rgb="ff000000"/>
      </font>
      <fill>
        <patternFill patternType="solid">
          <fgColor indexed="11"/>
          <bgColor indexed="32"/>
        </patternFill>
      </fill>
    </dxf>
    <dxf>
      <font>
        <color rgb="ff000000"/>
      </font>
      <fill>
        <patternFill patternType="solid">
          <fgColor indexed="11"/>
          <bgColor indexed="33"/>
        </patternFill>
      </fill>
    </dxf>
    <dxf>
      <fill>
        <patternFill patternType="solid">
          <fgColor indexed="11"/>
          <bgColor indexed="34"/>
        </patternFill>
      </fill>
    </dxf>
    <dxf>
      <font>
        <color rgb="ffffffff"/>
      </font>
      <fill>
        <patternFill patternType="solid">
          <fgColor indexed="11"/>
          <bgColor indexed="35"/>
        </patternFill>
      </fill>
    </dxf>
    <dxf>
      <fill>
        <patternFill patternType="solid">
          <fgColor indexed="11"/>
          <bgColor indexed="36"/>
        </patternFill>
      </fill>
    </dxf>
    <dxf>
      <fill>
        <patternFill patternType="solid">
          <fgColor indexed="11"/>
          <bgColor indexed="37"/>
        </patternFill>
      </fill>
    </dxf>
    <dxf>
      <font>
        <color rgb="ffffffff"/>
      </font>
      <fill>
        <patternFill patternType="solid">
          <fgColor indexed="11"/>
          <bgColor indexed="38"/>
        </patternFill>
      </fill>
    </dxf>
    <dxf>
      <fill>
        <patternFill patternType="solid">
          <fgColor indexed="11"/>
          <bgColor indexed="39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aaaaa"/>
      <rgbColor rgb="00000000"/>
      <rgbColor rgb="e5ff9781"/>
      <rgbColor rgb="ffffffff"/>
      <rgbColor rgb="fffea08d"/>
      <rgbColor rgb="ff93c175"/>
      <rgbColor rgb="ff363636"/>
      <rgbColor rgb="fff5f5f5"/>
      <rgbColor rgb="ffdcdcdc"/>
      <rgbColor rgb="ffa2bd90"/>
      <rgbColor rgb="ffffff00"/>
      <rgbColor rgb="ffff0000"/>
      <rgbColor rgb="ffbf140d"/>
      <rgbColor rgb="ff7f7f7f"/>
      <rgbColor rgb="ff919191"/>
      <rgbColor rgb="e5afe489"/>
      <rgbColor rgb="ff017000"/>
      <rgbColor rgb="e588ccff"/>
      <rgbColor rgb="ffff00ff"/>
      <rgbColor rgb="ff00feff"/>
      <rgbColor rgb="ff0432ff"/>
      <rgbColor rgb="fff7ffff"/>
      <rgbColor rgb="ff0096ff"/>
      <rgbColor rgb="27ff5e5d"/>
      <rgbColor rgb="ff935100"/>
      <rgbColor rgb="ff521b92"/>
      <rgbColor rgb="ff929000"/>
      <rgbColor rgb="ffffd478"/>
      <rgbColor rgb="ff941651"/>
      <rgbColor rgb="ff009192"/>
      <rgbColor rgb="ffd5d5d5"/>
      <rgbColor rgb="ffeeeee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drawings/drawing2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K622"/>
  <sheetViews>
    <sheetView workbookViewId="0" showGridLines="0" defaultGridColor="1">
      <pane topLeftCell="A2" xSplit="0" ySplit="1" activePane="bottomLeft" state="frozen"/>
    </sheetView>
  </sheetViews>
  <sheetFormatPr defaultColWidth="10.8333" defaultRowHeight="15" customHeight="1" outlineLevelRow="0" outlineLevelCol="0"/>
  <cols>
    <col min="1" max="1" width="7.17188" style="1" customWidth="1"/>
    <col min="2" max="2" width="42.8516" style="1" customWidth="1"/>
    <col min="3" max="3" width="18.1641" style="1" customWidth="1"/>
    <col min="4" max="4" width="5" style="1" customWidth="1"/>
    <col min="5" max="5" width="8.78125" style="1" customWidth="1"/>
    <col min="6" max="6" width="11.8516" style="1" customWidth="1"/>
    <col min="7" max="7" width="4.5" style="1" customWidth="1"/>
    <col min="8" max="8" width="13.0781" style="1" customWidth="1"/>
    <col min="9" max="11" width="15.875" style="1" customWidth="1"/>
    <col min="12" max="16384" width="10.8516" style="1" customWidth="1"/>
  </cols>
  <sheetData>
    <row r="1" ht="18.5" customHeight="1">
      <c r="A1" t="s" s="2">
        <v>0</v>
      </c>
      <c r="B1" t="s" s="3">
        <v>1</v>
      </c>
      <c r="C1" s="4"/>
      <c r="D1" t="s" s="3">
        <v>2</v>
      </c>
      <c r="E1" t="s" s="3">
        <v>3</v>
      </c>
      <c r="F1" t="s" s="3">
        <v>4</v>
      </c>
      <c r="G1" t="s" s="3">
        <v>5</v>
      </c>
      <c r="H1" s="4"/>
      <c r="I1" s="4"/>
      <c r="J1" s="4"/>
      <c r="K1" s="4"/>
    </row>
    <row r="2" ht="18" customHeight="1">
      <c r="A2" s="5"/>
      <c r="B2" t="s" s="6">
        <v>6</v>
      </c>
      <c r="C2" s="7"/>
      <c r="D2" s="8"/>
      <c r="E2" s="7"/>
      <c r="F2" s="7"/>
      <c r="G2" s="8"/>
      <c r="H2" s="7"/>
      <c r="I2" s="7"/>
      <c r="J2" s="7"/>
      <c r="K2" s="7"/>
    </row>
    <row r="3" ht="18" customHeight="1">
      <c r="A3" s="9"/>
      <c r="B3" t="s" s="10">
        <v>7</v>
      </c>
      <c r="C3" s="11"/>
      <c r="D3" s="12"/>
      <c r="E3" s="11"/>
      <c r="F3" s="11"/>
      <c r="G3" s="12"/>
      <c r="H3" s="11"/>
      <c r="I3" s="11"/>
      <c r="J3" s="11"/>
      <c r="K3" s="11"/>
    </row>
    <row r="4" ht="18" customHeight="1">
      <c r="A4" s="13"/>
      <c r="B4" t="s" s="14">
        <v>8</v>
      </c>
      <c r="C4" s="15"/>
      <c r="D4" s="16"/>
      <c r="E4" s="15"/>
      <c r="F4" s="15"/>
      <c r="G4" s="16"/>
      <c r="H4" s="15"/>
      <c r="I4" s="15"/>
      <c r="J4" s="15"/>
      <c r="K4" s="15"/>
    </row>
    <row r="5" ht="18" customHeight="1">
      <c r="A5" s="13"/>
      <c r="B5" s="15"/>
      <c r="C5" s="15"/>
      <c r="D5" s="16"/>
      <c r="E5" s="15"/>
      <c r="F5" s="15"/>
      <c r="G5" s="16"/>
      <c r="H5" s="15"/>
      <c r="I5" s="15"/>
      <c r="J5" s="15"/>
      <c r="K5" s="15"/>
    </row>
    <row r="6" ht="18" customHeight="1">
      <c r="A6" s="13"/>
      <c r="B6" s="15"/>
      <c r="C6" s="15"/>
      <c r="D6" s="16"/>
      <c r="E6" s="15"/>
      <c r="F6" s="15"/>
      <c r="G6" s="16"/>
      <c r="H6" s="15"/>
      <c r="I6" s="15"/>
      <c r="J6" s="15"/>
      <c r="K6" s="15"/>
    </row>
    <row r="7" ht="18" customHeight="1">
      <c r="A7" s="5"/>
      <c r="B7" s="7"/>
      <c r="C7" s="7"/>
      <c r="D7" s="8"/>
      <c r="E7" s="7"/>
      <c r="F7" s="7"/>
      <c r="G7" s="8"/>
      <c r="H7" s="7"/>
      <c r="I7" s="7"/>
      <c r="J7" s="7"/>
      <c r="K7" s="7"/>
    </row>
    <row r="8" ht="18" customHeight="1">
      <c r="A8" s="17">
        <v>10</v>
      </c>
      <c r="B8" t="s" s="10">
        <v>9</v>
      </c>
      <c r="C8" s="18"/>
      <c r="D8" s="19"/>
      <c r="E8" s="18"/>
      <c r="F8" s="18"/>
      <c r="G8" s="19"/>
      <c r="H8" s="18"/>
      <c r="I8" s="18"/>
      <c r="J8" s="18"/>
      <c r="K8" s="18"/>
    </row>
    <row r="9" ht="18" customHeight="1">
      <c r="A9" s="20">
        <v>20</v>
      </c>
      <c r="B9" t="s" s="21">
        <v>10</v>
      </c>
      <c r="C9" s="22"/>
      <c r="D9" t="s" s="23">
        <v>11</v>
      </c>
      <c r="E9" s="24">
        <v>4.99</v>
      </c>
      <c r="F9" s="24">
        <v>4800135009</v>
      </c>
      <c r="G9" t="s" s="23">
        <v>11</v>
      </c>
      <c r="H9" s="22"/>
      <c r="I9" s="22"/>
      <c r="J9" s="22"/>
      <c r="K9" s="22"/>
    </row>
    <row r="10" ht="18" customHeight="1">
      <c r="A10" s="17">
        <v>30</v>
      </c>
      <c r="B10" t="s" s="10">
        <v>12</v>
      </c>
      <c r="C10" s="18"/>
      <c r="D10" s="19"/>
      <c r="E10" s="18"/>
      <c r="F10" s="18"/>
      <c r="G10" s="19"/>
      <c r="H10" s="18"/>
      <c r="I10" s="18"/>
      <c r="J10" s="18"/>
      <c r="K10" s="18"/>
    </row>
    <row r="11" ht="18" customHeight="1">
      <c r="A11" s="20">
        <v>40</v>
      </c>
      <c r="B11" t="s" s="21">
        <v>13</v>
      </c>
      <c r="C11" s="22"/>
      <c r="D11" t="s" s="23">
        <v>11</v>
      </c>
      <c r="E11" s="24">
        <v>7.49</v>
      </c>
      <c r="F11" s="24">
        <v>4800228000</v>
      </c>
      <c r="G11" t="s" s="23">
        <v>11</v>
      </c>
      <c r="H11" s="22"/>
      <c r="I11" s="22"/>
      <c r="J11" s="22"/>
      <c r="K11" s="22"/>
    </row>
    <row r="12" ht="18" customHeight="1">
      <c r="A12" s="17">
        <v>50</v>
      </c>
      <c r="B12" t="s" s="10">
        <v>14</v>
      </c>
      <c r="C12" s="18"/>
      <c r="D12" s="19"/>
      <c r="E12" s="18"/>
      <c r="F12" s="18"/>
      <c r="G12" s="19"/>
      <c r="H12" s="18"/>
      <c r="I12" s="18"/>
      <c r="J12" s="18"/>
      <c r="K12" s="18"/>
    </row>
    <row r="13" ht="18" customHeight="1">
      <c r="A13" s="20">
        <v>60</v>
      </c>
      <c r="B13" t="s" s="21">
        <v>15</v>
      </c>
      <c r="C13" s="22"/>
      <c r="D13" t="s" s="23">
        <v>11</v>
      </c>
      <c r="E13" s="24">
        <v>22.29</v>
      </c>
      <c r="F13" s="24">
        <v>4376258003</v>
      </c>
      <c r="G13" t="s" s="23">
        <v>11</v>
      </c>
      <c r="H13" s="22"/>
      <c r="I13" s="22"/>
      <c r="J13" s="22"/>
      <c r="K13" s="22"/>
    </row>
    <row r="14" ht="18" customHeight="1">
      <c r="A14" s="17">
        <v>70</v>
      </c>
      <c r="B14" t="s" s="10">
        <v>16</v>
      </c>
      <c r="C14" s="18"/>
      <c r="D14" s="19"/>
      <c r="E14" s="18"/>
      <c r="F14" s="18"/>
      <c r="G14" s="19"/>
      <c r="H14" s="18"/>
      <c r="I14" s="18"/>
      <c r="J14" s="18"/>
      <c r="K14" s="18"/>
    </row>
    <row r="15" ht="18" customHeight="1">
      <c r="A15" s="20">
        <v>80</v>
      </c>
      <c r="B15" t="s" s="21">
        <v>17</v>
      </c>
      <c r="C15" s="22"/>
      <c r="D15" t="s" s="23">
        <v>11</v>
      </c>
      <c r="E15" s="24">
        <v>9.289999999999999</v>
      </c>
      <c r="F15" s="24">
        <v>4439522001</v>
      </c>
      <c r="G15" t="s" s="23">
        <v>11</v>
      </c>
      <c r="H15" s="22"/>
      <c r="I15" s="22"/>
      <c r="J15" s="22"/>
      <c r="K15" s="22"/>
    </row>
    <row r="16" ht="18" customHeight="1">
      <c r="A16" s="17">
        <v>90</v>
      </c>
      <c r="B16" t="s" s="10">
        <v>18</v>
      </c>
      <c r="C16" s="18"/>
      <c r="D16" s="19"/>
      <c r="E16" s="18"/>
      <c r="F16" s="18"/>
      <c r="G16" s="19"/>
      <c r="H16" s="18"/>
      <c r="I16" s="18"/>
      <c r="J16" s="18"/>
      <c r="K16" s="18"/>
    </row>
    <row r="17" ht="18" customHeight="1">
      <c r="A17" s="20">
        <v>100</v>
      </c>
      <c r="B17" t="s" s="21">
        <v>19</v>
      </c>
      <c r="C17" s="22"/>
      <c r="D17" t="s" s="23">
        <v>11</v>
      </c>
      <c r="E17" s="24">
        <v>14.99</v>
      </c>
      <c r="F17" s="24">
        <v>3991881007</v>
      </c>
      <c r="G17" t="s" s="23">
        <v>11</v>
      </c>
      <c r="H17" s="22"/>
      <c r="I17" s="22"/>
      <c r="J17" s="22"/>
      <c r="K17" s="22"/>
    </row>
    <row r="18" ht="18" customHeight="1">
      <c r="A18" s="17">
        <v>110</v>
      </c>
      <c r="B18" t="s" s="10">
        <v>20</v>
      </c>
      <c r="C18" s="18"/>
      <c r="D18" s="19"/>
      <c r="E18" s="18"/>
      <c r="F18" s="18"/>
      <c r="G18" s="19"/>
      <c r="H18" s="18"/>
      <c r="I18" s="18"/>
      <c r="J18" s="18"/>
      <c r="K18" s="18"/>
    </row>
    <row r="19" ht="18" customHeight="1">
      <c r="A19" s="20">
        <v>120</v>
      </c>
      <c r="B19" t="s" s="21">
        <v>21</v>
      </c>
      <c r="C19" s="22"/>
      <c r="D19" t="s" s="23">
        <v>11</v>
      </c>
      <c r="E19" s="24">
        <v>9.289999999999999</v>
      </c>
      <c r="F19" s="24">
        <v>3705890002</v>
      </c>
      <c r="G19" t="s" s="23">
        <v>11</v>
      </c>
      <c r="H19" s="22"/>
      <c r="I19" s="22"/>
      <c r="J19" s="22"/>
      <c r="K19" s="22"/>
    </row>
    <row r="20" ht="18" customHeight="1">
      <c r="A20" s="17">
        <v>130</v>
      </c>
      <c r="B20" t="s" s="10">
        <v>22</v>
      </c>
      <c r="C20" s="18"/>
      <c r="D20" s="19"/>
      <c r="E20" s="18"/>
      <c r="F20" s="18"/>
      <c r="G20" s="19"/>
      <c r="H20" s="18"/>
      <c r="I20" s="18"/>
      <c r="J20" s="18"/>
      <c r="K20" s="18"/>
    </row>
    <row r="21" ht="18" customHeight="1">
      <c r="A21" s="20">
        <v>140</v>
      </c>
      <c r="B21" t="s" s="21">
        <v>23</v>
      </c>
      <c r="C21" s="22"/>
      <c r="D21" t="s" s="23">
        <v>11</v>
      </c>
      <c r="E21" s="24">
        <v>7.99</v>
      </c>
      <c r="F21" s="24">
        <v>5061082002</v>
      </c>
      <c r="G21" t="s" s="23">
        <v>11</v>
      </c>
      <c r="H21" s="22"/>
      <c r="I21" s="22"/>
      <c r="J21" s="22"/>
      <c r="K21" s="22"/>
    </row>
    <row r="22" ht="18" customHeight="1">
      <c r="A22" s="17">
        <v>150</v>
      </c>
      <c r="B22" t="s" s="10">
        <v>24</v>
      </c>
      <c r="C22" s="18"/>
      <c r="D22" s="19"/>
      <c r="E22" s="18"/>
      <c r="F22" s="18"/>
      <c r="G22" s="19"/>
      <c r="H22" s="18"/>
      <c r="I22" s="18"/>
      <c r="J22" s="18"/>
      <c r="K22" s="18"/>
    </row>
    <row r="23" ht="18" customHeight="1">
      <c r="A23" s="20">
        <v>160</v>
      </c>
      <c r="B23" t="s" s="21">
        <v>25</v>
      </c>
      <c r="C23" s="22"/>
      <c r="D23" t="s" s="23">
        <v>11</v>
      </c>
      <c r="E23" s="24">
        <v>7.49</v>
      </c>
      <c r="F23" s="24">
        <v>4785160007</v>
      </c>
      <c r="G23" t="s" s="23">
        <v>11</v>
      </c>
      <c r="H23" s="22"/>
      <c r="I23" s="22"/>
      <c r="J23" s="22"/>
      <c r="K23" s="22"/>
    </row>
    <row r="24" ht="18" customHeight="1">
      <c r="A24" s="20">
        <v>170</v>
      </c>
      <c r="B24" t="s" s="21">
        <v>26</v>
      </c>
      <c r="C24" s="22"/>
      <c r="D24" t="s" s="23">
        <v>11</v>
      </c>
      <c r="E24" s="24">
        <v>7.99</v>
      </c>
      <c r="F24" s="24">
        <v>4785071008</v>
      </c>
      <c r="G24" t="s" s="23">
        <v>11</v>
      </c>
      <c r="H24" s="22"/>
      <c r="I24" s="22"/>
      <c r="J24" s="22"/>
      <c r="K24" s="22"/>
    </row>
    <row r="25" ht="18" customHeight="1">
      <c r="A25" s="20">
        <v>180</v>
      </c>
      <c r="B25" t="s" s="21">
        <v>27</v>
      </c>
      <c r="C25" s="22"/>
      <c r="D25" t="s" s="23">
        <v>11</v>
      </c>
      <c r="E25" s="24">
        <v>9.69</v>
      </c>
      <c r="F25" s="24">
        <v>4785067009</v>
      </c>
      <c r="G25" t="s" s="23">
        <v>11</v>
      </c>
      <c r="H25" s="22"/>
      <c r="I25" s="22"/>
      <c r="J25" s="22"/>
      <c r="K25" s="22"/>
    </row>
    <row r="26" ht="18" customHeight="1">
      <c r="A26" s="17">
        <v>190</v>
      </c>
      <c r="B26" t="s" s="10">
        <v>28</v>
      </c>
      <c r="C26" s="18"/>
      <c r="D26" s="19"/>
      <c r="E26" s="18"/>
      <c r="F26" s="18"/>
      <c r="G26" s="19"/>
      <c r="H26" s="18"/>
      <c r="I26" s="18"/>
      <c r="J26" s="18"/>
      <c r="K26" s="18"/>
    </row>
    <row r="27" ht="18" customHeight="1">
      <c r="A27" s="20">
        <v>200</v>
      </c>
      <c r="B27" t="s" s="21">
        <v>29</v>
      </c>
      <c r="C27" s="22"/>
      <c r="D27" t="s" s="23">
        <v>11</v>
      </c>
      <c r="E27" s="24">
        <v>8.789999999999999</v>
      </c>
      <c r="F27" s="24">
        <v>4785162003</v>
      </c>
      <c r="G27" t="s" s="23">
        <v>11</v>
      </c>
      <c r="H27" s="22"/>
      <c r="I27" s="22"/>
      <c r="J27" s="22"/>
      <c r="K27" s="22"/>
    </row>
    <row r="28" ht="18" customHeight="1">
      <c r="A28" s="17">
        <v>210</v>
      </c>
      <c r="B28" t="s" s="10">
        <v>30</v>
      </c>
      <c r="C28" s="18"/>
      <c r="D28" s="19"/>
      <c r="E28" s="18"/>
      <c r="F28" s="18"/>
      <c r="G28" s="19"/>
      <c r="H28" s="18"/>
      <c r="I28" s="18"/>
      <c r="J28" s="18"/>
      <c r="K28" s="18"/>
    </row>
    <row r="29" ht="18" customHeight="1">
      <c r="A29" s="20">
        <v>220</v>
      </c>
      <c r="B29" t="s" s="21">
        <v>31</v>
      </c>
      <c r="C29" s="22"/>
      <c r="D29" t="s" s="23">
        <v>11</v>
      </c>
      <c r="E29" s="24">
        <v>6.49</v>
      </c>
      <c r="F29" s="24">
        <v>4788868003</v>
      </c>
      <c r="G29" t="s" s="23">
        <v>11</v>
      </c>
      <c r="H29" s="22"/>
      <c r="I29" s="22"/>
      <c r="J29" s="22"/>
      <c r="K29" s="22"/>
    </row>
    <row r="30" ht="18" customHeight="1">
      <c r="A30" s="17">
        <v>230</v>
      </c>
      <c r="B30" t="s" s="10">
        <v>32</v>
      </c>
      <c r="C30" s="18"/>
      <c r="D30" s="19"/>
      <c r="E30" s="18"/>
      <c r="F30" s="18"/>
      <c r="G30" s="19"/>
      <c r="H30" s="18"/>
      <c r="I30" s="18"/>
      <c r="J30" s="18"/>
      <c r="K30" s="18"/>
    </row>
    <row r="31" ht="18" customHeight="1">
      <c r="A31" s="20">
        <v>240</v>
      </c>
      <c r="B31" t="s" s="21">
        <v>33</v>
      </c>
      <c r="C31" s="22"/>
      <c r="D31" t="s" s="23">
        <v>11</v>
      </c>
      <c r="E31" s="24">
        <v>10.99</v>
      </c>
      <c r="F31" s="24">
        <v>2510023001</v>
      </c>
      <c r="G31" t="s" s="23">
        <v>11</v>
      </c>
      <c r="H31" s="22"/>
      <c r="I31" s="22"/>
      <c r="J31" s="22"/>
      <c r="K31" s="22"/>
    </row>
    <row r="32" ht="18" customHeight="1">
      <c r="A32" s="17">
        <v>250</v>
      </c>
      <c r="B32" t="s" s="10">
        <v>34</v>
      </c>
      <c r="C32" s="18"/>
      <c r="D32" s="19"/>
      <c r="E32" s="18"/>
      <c r="F32" s="18"/>
      <c r="G32" s="19"/>
      <c r="H32" s="18"/>
      <c r="I32" s="18"/>
      <c r="J32" s="18"/>
      <c r="K32" s="18"/>
    </row>
    <row r="33" ht="18" customHeight="1">
      <c r="A33" s="20">
        <v>260</v>
      </c>
      <c r="B33" t="s" s="21">
        <v>35</v>
      </c>
      <c r="C33" s="22"/>
      <c r="D33" t="s" s="23">
        <v>11</v>
      </c>
      <c r="E33" s="24">
        <v>8.279999999999999</v>
      </c>
      <c r="F33" s="24">
        <v>3515094001</v>
      </c>
      <c r="G33" t="s" s="23">
        <v>11</v>
      </c>
      <c r="H33" s="22"/>
      <c r="I33" s="22"/>
      <c r="J33" s="22"/>
      <c r="K33" s="22"/>
    </row>
    <row r="34" ht="18" customHeight="1">
      <c r="A34" s="17">
        <v>270</v>
      </c>
      <c r="B34" t="s" s="10">
        <v>36</v>
      </c>
      <c r="C34" s="18"/>
      <c r="D34" s="19"/>
      <c r="E34" s="18"/>
      <c r="F34" s="18"/>
      <c r="G34" s="19"/>
      <c r="H34" s="18"/>
      <c r="I34" s="18"/>
      <c r="J34" s="18"/>
      <c r="K34" s="18"/>
    </row>
    <row r="35" ht="18" customHeight="1">
      <c r="A35" s="20">
        <v>280</v>
      </c>
      <c r="B35" t="s" s="21">
        <v>37</v>
      </c>
      <c r="C35" s="22"/>
      <c r="D35" t="s" s="23">
        <v>38</v>
      </c>
      <c r="E35" s="24">
        <v>7.99</v>
      </c>
      <c r="F35" s="24">
        <v>3748478003</v>
      </c>
      <c r="G35" t="s" s="23">
        <v>39</v>
      </c>
      <c r="H35" s="22"/>
      <c r="I35" s="22"/>
      <c r="J35" s="22"/>
      <c r="K35" s="22"/>
    </row>
    <row r="36" ht="18" customHeight="1">
      <c r="A36" s="17">
        <v>290</v>
      </c>
      <c r="B36" t="s" s="10">
        <v>40</v>
      </c>
      <c r="C36" s="18"/>
      <c r="D36" s="19"/>
      <c r="E36" s="18"/>
      <c r="F36" s="18"/>
      <c r="G36" s="19"/>
      <c r="H36" s="18"/>
      <c r="I36" s="18"/>
      <c r="J36" s="18"/>
      <c r="K36" s="18"/>
    </row>
    <row r="37" ht="18" customHeight="1">
      <c r="A37" s="20">
        <v>300</v>
      </c>
      <c r="B37" t="s" s="21">
        <v>41</v>
      </c>
      <c r="C37" s="22"/>
      <c r="D37" t="s" s="23">
        <v>38</v>
      </c>
      <c r="E37" s="24">
        <v>1.45</v>
      </c>
      <c r="F37" s="24">
        <v>3061933005</v>
      </c>
      <c r="G37" t="s" s="23">
        <v>42</v>
      </c>
      <c r="H37" s="22"/>
      <c r="I37" s="22"/>
      <c r="J37" s="22"/>
      <c r="K37" s="22"/>
    </row>
    <row r="38" ht="18" customHeight="1">
      <c r="A38" s="17">
        <v>310</v>
      </c>
      <c r="B38" t="s" s="10">
        <v>43</v>
      </c>
      <c r="C38" s="18"/>
      <c r="D38" s="19"/>
      <c r="E38" s="18"/>
      <c r="F38" s="18"/>
      <c r="G38" s="19"/>
      <c r="H38" s="18"/>
      <c r="I38" s="18"/>
      <c r="J38" s="18"/>
      <c r="K38" s="18"/>
    </row>
    <row r="39" ht="18" customHeight="1">
      <c r="A39" s="20">
        <v>320</v>
      </c>
      <c r="B39" t="s" s="21">
        <v>44</v>
      </c>
      <c r="C39" s="22"/>
      <c r="D39" t="s" s="23">
        <v>38</v>
      </c>
      <c r="E39" s="24">
        <v>3.49</v>
      </c>
      <c r="F39" s="24">
        <v>3499628007</v>
      </c>
      <c r="G39" t="s" s="23">
        <v>38</v>
      </c>
      <c r="H39" s="22"/>
      <c r="I39" s="22"/>
      <c r="J39" s="22"/>
      <c r="K39" s="22"/>
    </row>
    <row r="40" ht="18" customHeight="1">
      <c r="A40" s="20">
        <v>330</v>
      </c>
      <c r="B40" t="s" s="21">
        <v>45</v>
      </c>
      <c r="C40" s="22"/>
      <c r="D40" t="s" s="23">
        <v>11</v>
      </c>
      <c r="E40" s="24">
        <v>9.49</v>
      </c>
      <c r="F40" s="24">
        <v>3530449006</v>
      </c>
      <c r="G40" t="s" s="23">
        <v>11</v>
      </c>
      <c r="H40" s="22"/>
      <c r="I40" s="22"/>
      <c r="J40" s="22"/>
      <c r="K40" s="22"/>
    </row>
    <row r="41" ht="18" customHeight="1">
      <c r="A41" s="20">
        <v>340</v>
      </c>
      <c r="B41" t="s" s="25">
        <v>46</v>
      </c>
      <c r="C41" s="22"/>
      <c r="D41" t="s" s="23">
        <v>11</v>
      </c>
      <c r="E41" s="24">
        <v>9.49</v>
      </c>
      <c r="F41" s="24">
        <v>3530447000</v>
      </c>
      <c r="G41" t="s" s="23">
        <v>11</v>
      </c>
      <c r="H41" s="22"/>
      <c r="I41" s="22"/>
      <c r="J41" s="22"/>
      <c r="K41" s="22"/>
    </row>
    <row r="42" ht="18" customHeight="1">
      <c r="A42" s="20">
        <v>350</v>
      </c>
      <c r="B42" t="s" s="25">
        <v>47</v>
      </c>
      <c r="C42" s="22"/>
      <c r="D42" t="s" s="23">
        <v>11</v>
      </c>
      <c r="E42" s="24">
        <v>9.49</v>
      </c>
      <c r="F42" s="24">
        <v>3530407002</v>
      </c>
      <c r="G42" t="s" s="23">
        <v>11</v>
      </c>
      <c r="H42" s="22"/>
      <c r="I42" s="22"/>
      <c r="J42" s="22"/>
      <c r="K42" s="22"/>
    </row>
    <row r="43" ht="18" customHeight="1">
      <c r="A43" s="20">
        <v>360</v>
      </c>
      <c r="B43" t="s" s="21">
        <v>48</v>
      </c>
      <c r="C43" s="22"/>
      <c r="D43" t="s" s="23">
        <v>38</v>
      </c>
      <c r="E43" s="24">
        <v>3.99</v>
      </c>
      <c r="F43" s="24">
        <v>3875622009</v>
      </c>
      <c r="G43" t="s" s="23">
        <v>39</v>
      </c>
      <c r="H43" s="22"/>
      <c r="I43" s="22"/>
      <c r="J43" s="22"/>
      <c r="K43" s="22"/>
    </row>
    <row r="44" ht="18" customHeight="1">
      <c r="A44" s="17">
        <v>370</v>
      </c>
      <c r="B44" t="s" s="10">
        <v>49</v>
      </c>
      <c r="C44" s="18"/>
      <c r="D44" s="19"/>
      <c r="E44" s="18"/>
      <c r="F44" s="18"/>
      <c r="G44" s="19"/>
      <c r="H44" s="18"/>
      <c r="I44" s="18"/>
      <c r="J44" s="18"/>
      <c r="K44" s="18"/>
    </row>
    <row r="45" ht="18" customHeight="1">
      <c r="A45" s="20">
        <v>380</v>
      </c>
      <c r="B45" t="s" s="21">
        <v>50</v>
      </c>
      <c r="C45" s="22"/>
      <c r="D45" t="s" s="23">
        <v>11</v>
      </c>
      <c r="E45" s="24">
        <v>9.99</v>
      </c>
      <c r="F45" s="24">
        <v>3652817004</v>
      </c>
      <c r="G45" t="s" s="23">
        <v>11</v>
      </c>
      <c r="H45" s="22"/>
      <c r="I45" s="22"/>
      <c r="J45" s="22"/>
      <c r="K45" s="22"/>
    </row>
    <row r="46" ht="18" customHeight="1">
      <c r="A46" s="17">
        <v>390</v>
      </c>
      <c r="B46" t="s" s="10">
        <v>51</v>
      </c>
      <c r="C46" s="18"/>
      <c r="D46" s="19"/>
      <c r="E46" s="18"/>
      <c r="F46" s="18"/>
      <c r="G46" s="19"/>
      <c r="H46" s="18"/>
      <c r="I46" s="18"/>
      <c r="J46" s="18"/>
      <c r="K46" s="18"/>
    </row>
    <row r="47" ht="18" customHeight="1">
      <c r="A47" s="20">
        <v>400</v>
      </c>
      <c r="B47" t="s" s="21">
        <v>52</v>
      </c>
      <c r="C47" s="22"/>
      <c r="D47" t="s" s="23">
        <v>11</v>
      </c>
      <c r="E47" s="24">
        <v>10.09</v>
      </c>
      <c r="F47" s="24">
        <v>3526055006</v>
      </c>
      <c r="G47" t="s" s="23">
        <v>11</v>
      </c>
      <c r="H47" s="22"/>
      <c r="I47" s="22"/>
      <c r="J47" s="22"/>
      <c r="K47" s="22"/>
    </row>
    <row r="48" ht="18" customHeight="1">
      <c r="A48" s="17">
        <v>410</v>
      </c>
      <c r="B48" t="s" s="10">
        <v>53</v>
      </c>
      <c r="C48" s="18"/>
      <c r="D48" s="19"/>
      <c r="E48" s="18"/>
      <c r="F48" s="18"/>
      <c r="G48" s="19"/>
      <c r="H48" s="18"/>
      <c r="I48" s="18"/>
      <c r="J48" s="18"/>
      <c r="K48" s="18"/>
    </row>
    <row r="49" ht="18" customHeight="1">
      <c r="A49" s="20">
        <v>420</v>
      </c>
      <c r="B49" t="s" s="21">
        <v>54</v>
      </c>
      <c r="C49" s="22"/>
      <c r="D49" t="s" s="23">
        <v>55</v>
      </c>
      <c r="E49" s="24">
        <v>6.49</v>
      </c>
      <c r="F49" s="24">
        <v>2512341002</v>
      </c>
      <c r="G49" t="s" s="23">
        <v>39</v>
      </c>
      <c r="H49" s="22"/>
      <c r="I49" s="22"/>
      <c r="J49" s="22"/>
      <c r="K49" s="22"/>
    </row>
    <row r="50" ht="18" customHeight="1">
      <c r="A50" s="17">
        <v>430</v>
      </c>
      <c r="B50" t="s" s="10">
        <v>56</v>
      </c>
      <c r="C50" s="18"/>
      <c r="D50" s="19"/>
      <c r="E50" s="18"/>
      <c r="F50" s="18"/>
      <c r="G50" s="19"/>
      <c r="H50" s="18"/>
      <c r="I50" s="18"/>
      <c r="J50" s="18"/>
      <c r="K50" s="18"/>
    </row>
    <row r="51" ht="18" customHeight="1">
      <c r="A51" s="20">
        <v>440</v>
      </c>
      <c r="B51" t="s" s="21">
        <v>57</v>
      </c>
      <c r="C51" s="22"/>
      <c r="D51" t="s" s="23">
        <v>55</v>
      </c>
      <c r="E51" s="24">
        <v>6.49</v>
      </c>
      <c r="F51" s="24">
        <v>1535439008</v>
      </c>
      <c r="G51" t="s" s="23">
        <v>39</v>
      </c>
      <c r="H51" s="22"/>
      <c r="I51" s="22"/>
      <c r="J51" s="22"/>
      <c r="K51" s="22"/>
    </row>
    <row r="52" ht="18" customHeight="1">
      <c r="A52" s="20">
        <v>450</v>
      </c>
      <c r="B52" t="s" s="21">
        <v>58</v>
      </c>
      <c r="C52" s="22"/>
      <c r="D52" t="s" s="23">
        <v>55</v>
      </c>
      <c r="E52" s="24">
        <v>10.99</v>
      </c>
      <c r="F52" s="24">
        <v>1292586009</v>
      </c>
      <c r="G52" t="s" s="23">
        <v>55</v>
      </c>
      <c r="H52" s="22"/>
      <c r="I52" s="22"/>
      <c r="J52" s="22"/>
      <c r="K52" s="22"/>
    </row>
    <row r="53" ht="18" customHeight="1">
      <c r="A53" s="17">
        <v>460</v>
      </c>
      <c r="B53" t="s" s="10">
        <v>59</v>
      </c>
      <c r="C53" s="18"/>
      <c r="D53" s="19"/>
      <c r="E53" s="18"/>
      <c r="F53" s="18"/>
      <c r="G53" s="19"/>
      <c r="H53" s="18"/>
      <c r="I53" s="18"/>
      <c r="J53" s="18"/>
      <c r="K53" s="18"/>
    </row>
    <row r="54" ht="18" customHeight="1">
      <c r="A54" s="20">
        <v>470</v>
      </c>
      <c r="B54" t="s" s="21">
        <v>60</v>
      </c>
      <c r="C54" s="22"/>
      <c r="D54" t="s" s="23">
        <v>38</v>
      </c>
      <c r="E54" s="24">
        <v>11.99</v>
      </c>
      <c r="F54" s="24">
        <v>2699465003</v>
      </c>
      <c r="G54" t="s" s="23">
        <v>61</v>
      </c>
      <c r="H54" s="22"/>
      <c r="I54" s="22"/>
      <c r="J54" s="22"/>
      <c r="K54" s="22"/>
    </row>
    <row r="55" ht="18" customHeight="1">
      <c r="A55" s="17">
        <v>480</v>
      </c>
      <c r="B55" t="s" s="10">
        <v>62</v>
      </c>
      <c r="C55" s="18"/>
      <c r="D55" s="19"/>
      <c r="E55" s="18"/>
      <c r="F55" s="18"/>
      <c r="G55" s="19"/>
      <c r="H55" s="18"/>
      <c r="I55" s="18"/>
      <c r="J55" s="18"/>
      <c r="K55" s="18"/>
    </row>
    <row r="56" ht="18" customHeight="1">
      <c r="A56" s="20">
        <v>490</v>
      </c>
      <c r="B56" t="s" s="21">
        <v>63</v>
      </c>
      <c r="C56" s="22"/>
      <c r="D56" t="s" s="23">
        <v>64</v>
      </c>
      <c r="E56" s="24">
        <v>15.99</v>
      </c>
      <c r="F56" s="24">
        <v>2307519003</v>
      </c>
      <c r="G56" t="s" s="23">
        <v>39</v>
      </c>
      <c r="H56" s="22"/>
      <c r="I56" s="22"/>
      <c r="J56" s="22"/>
      <c r="K56" s="22"/>
    </row>
    <row r="57" ht="18" customHeight="1">
      <c r="A57" s="17">
        <v>500</v>
      </c>
      <c r="B57" t="s" s="10">
        <v>65</v>
      </c>
      <c r="C57" s="18"/>
      <c r="D57" s="19"/>
      <c r="E57" s="18"/>
      <c r="F57" s="18"/>
      <c r="G57" s="19"/>
      <c r="H57" s="18"/>
      <c r="I57" s="18"/>
      <c r="J57" s="18"/>
      <c r="K57" s="18"/>
    </row>
    <row r="58" ht="18" customHeight="1">
      <c r="A58" s="20">
        <v>510</v>
      </c>
      <c r="B58" t="s" s="21">
        <v>66</v>
      </c>
      <c r="C58" s="22"/>
      <c r="D58" t="s" s="23">
        <v>38</v>
      </c>
      <c r="E58" s="24">
        <v>7.99</v>
      </c>
      <c r="F58" s="24">
        <v>3748518000</v>
      </c>
      <c r="G58" t="s" s="23">
        <v>39</v>
      </c>
      <c r="H58" s="22"/>
      <c r="I58" s="22"/>
      <c r="J58" s="22"/>
      <c r="K58" s="22"/>
    </row>
    <row r="59" ht="18" customHeight="1">
      <c r="A59" s="17">
        <v>520</v>
      </c>
      <c r="B59" t="s" s="10">
        <v>67</v>
      </c>
      <c r="C59" s="18"/>
      <c r="D59" s="19"/>
      <c r="E59" s="18"/>
      <c r="F59" s="18"/>
      <c r="G59" s="19"/>
      <c r="H59" s="18"/>
      <c r="I59" s="18"/>
      <c r="J59" s="18"/>
      <c r="K59" s="18"/>
    </row>
    <row r="60" ht="18" customHeight="1">
      <c r="A60" s="20">
        <v>530</v>
      </c>
      <c r="B60" t="s" s="25">
        <v>68</v>
      </c>
      <c r="C60" s="22"/>
      <c r="D60" t="s" s="23">
        <v>55</v>
      </c>
      <c r="E60" s="24">
        <v>9.99</v>
      </c>
      <c r="F60" s="24">
        <v>933718005</v>
      </c>
      <c r="G60" t="s" s="23">
        <v>39</v>
      </c>
      <c r="H60" s="22"/>
      <c r="I60" s="22"/>
      <c r="J60" s="22"/>
      <c r="K60" s="22"/>
    </row>
    <row r="61" ht="18" customHeight="1">
      <c r="A61" s="20">
        <v>540</v>
      </c>
      <c r="B61" t="s" s="21">
        <v>69</v>
      </c>
      <c r="C61" s="22"/>
      <c r="D61" t="s" s="23">
        <v>38</v>
      </c>
      <c r="E61" s="24">
        <v>13.99</v>
      </c>
      <c r="F61" s="24">
        <v>3528840002</v>
      </c>
      <c r="G61" t="s" s="23">
        <v>61</v>
      </c>
      <c r="H61" s="22"/>
      <c r="I61" s="22"/>
      <c r="J61" s="22"/>
      <c r="K61" s="22"/>
    </row>
    <row r="62" ht="18" customHeight="1">
      <c r="A62" s="20">
        <v>550</v>
      </c>
      <c r="B62" t="s" s="21">
        <v>70</v>
      </c>
      <c r="C62" s="22"/>
      <c r="D62" t="s" s="23">
        <v>38</v>
      </c>
      <c r="E62" s="24">
        <v>12.99</v>
      </c>
      <c r="F62" s="24">
        <v>3528934006</v>
      </c>
      <c r="G62" t="s" s="23">
        <v>61</v>
      </c>
      <c r="H62" s="22"/>
      <c r="I62" s="22"/>
      <c r="J62" s="22"/>
      <c r="K62" s="22"/>
    </row>
    <row r="63" ht="18" customHeight="1">
      <c r="A63" s="20">
        <v>560</v>
      </c>
      <c r="B63" t="s" s="21">
        <v>71</v>
      </c>
      <c r="C63" s="22"/>
      <c r="D63" t="s" s="23">
        <v>38</v>
      </c>
      <c r="E63" s="24">
        <v>8.49</v>
      </c>
      <c r="F63" s="24">
        <v>3877959004</v>
      </c>
      <c r="G63" t="s" s="23">
        <v>39</v>
      </c>
      <c r="H63" s="22"/>
      <c r="I63" s="22"/>
      <c r="J63" s="22"/>
      <c r="K63" s="22"/>
    </row>
    <row r="64" ht="18" customHeight="1">
      <c r="A64" s="17">
        <v>570</v>
      </c>
      <c r="B64" t="s" s="10">
        <v>72</v>
      </c>
      <c r="C64" s="18"/>
      <c r="D64" s="19"/>
      <c r="E64" s="18"/>
      <c r="F64" s="18"/>
      <c r="G64" s="19"/>
      <c r="H64" s="18"/>
      <c r="I64" s="18"/>
      <c r="J64" s="18"/>
      <c r="K64" s="18"/>
    </row>
    <row r="65" ht="18" customHeight="1">
      <c r="A65" s="20">
        <v>580</v>
      </c>
      <c r="B65" t="s" s="21">
        <v>73</v>
      </c>
      <c r="C65" s="22"/>
      <c r="D65" t="s" s="23">
        <v>11</v>
      </c>
      <c r="E65" s="24">
        <v>14.99</v>
      </c>
      <c r="F65" s="24">
        <v>3524833002</v>
      </c>
      <c r="G65" t="s" s="23">
        <v>11</v>
      </c>
      <c r="H65" s="22"/>
      <c r="I65" s="22"/>
      <c r="J65" s="22"/>
      <c r="K65" s="22"/>
    </row>
    <row r="66" ht="18" customHeight="1">
      <c r="A66" s="17">
        <v>590</v>
      </c>
      <c r="B66" t="s" s="10">
        <v>74</v>
      </c>
      <c r="C66" s="18"/>
      <c r="D66" s="19"/>
      <c r="E66" s="18"/>
      <c r="F66" s="18"/>
      <c r="G66" s="19"/>
      <c r="H66" s="18"/>
      <c r="I66" s="18"/>
      <c r="J66" s="18"/>
      <c r="K66" s="18"/>
    </row>
    <row r="67" ht="18" customHeight="1">
      <c r="A67" s="20">
        <v>600</v>
      </c>
      <c r="B67" t="s" s="21">
        <v>75</v>
      </c>
      <c r="C67" s="22"/>
      <c r="D67" t="s" s="23">
        <v>76</v>
      </c>
      <c r="E67" s="24">
        <v>3.49</v>
      </c>
      <c r="F67" s="24">
        <v>82000651</v>
      </c>
      <c r="G67" t="s" s="23">
        <v>77</v>
      </c>
      <c r="H67" s="22"/>
      <c r="I67" s="22"/>
      <c r="J67" s="22"/>
      <c r="K67" s="22"/>
    </row>
    <row r="68" ht="18" customHeight="1">
      <c r="A68" s="17">
        <v>610</v>
      </c>
      <c r="B68" t="s" s="10">
        <v>78</v>
      </c>
      <c r="C68" s="18"/>
      <c r="D68" s="19"/>
      <c r="E68" s="18"/>
      <c r="F68" s="18"/>
      <c r="G68" s="19"/>
      <c r="H68" s="18"/>
      <c r="I68" s="18"/>
      <c r="J68" s="18"/>
      <c r="K68" s="18"/>
    </row>
    <row r="69" ht="18" customHeight="1">
      <c r="A69" s="20">
        <v>620</v>
      </c>
      <c r="B69" t="s" s="25">
        <v>79</v>
      </c>
      <c r="C69" s="22"/>
      <c r="D69" t="s" s="23">
        <v>76</v>
      </c>
      <c r="E69" s="24">
        <v>1.79</v>
      </c>
      <c r="F69" s="24">
        <v>80398161</v>
      </c>
      <c r="G69" t="s" s="23">
        <v>77</v>
      </c>
      <c r="H69" s="22"/>
      <c r="I69" s="22"/>
      <c r="J69" s="22"/>
      <c r="K69" s="22"/>
    </row>
    <row r="70" ht="18" customHeight="1">
      <c r="A70" s="20">
        <v>630</v>
      </c>
      <c r="B70" t="s" s="21">
        <v>80</v>
      </c>
      <c r="C70" s="22"/>
      <c r="D70" t="s" s="23">
        <v>76</v>
      </c>
      <c r="E70" s="24">
        <v>1.79</v>
      </c>
      <c r="F70" s="24">
        <v>80244257</v>
      </c>
      <c r="G70" t="s" s="23">
        <v>77</v>
      </c>
      <c r="H70" s="22"/>
      <c r="I70" s="22"/>
      <c r="J70" s="22"/>
      <c r="K70" s="22"/>
    </row>
    <row r="71" ht="18" customHeight="1">
      <c r="A71" s="17">
        <v>640</v>
      </c>
      <c r="B71" t="s" s="10">
        <v>81</v>
      </c>
      <c r="C71" s="18"/>
      <c r="D71" s="19"/>
      <c r="E71" s="18"/>
      <c r="F71" s="18"/>
      <c r="G71" s="19"/>
      <c r="H71" s="18"/>
      <c r="I71" s="18"/>
      <c r="J71" s="18"/>
      <c r="K71" s="18"/>
    </row>
    <row r="72" ht="18" customHeight="1">
      <c r="A72" s="20">
        <v>650</v>
      </c>
      <c r="B72" t="s" s="21">
        <v>82</v>
      </c>
      <c r="C72" s="22"/>
      <c r="D72" t="s" s="23">
        <v>55</v>
      </c>
      <c r="E72" s="24">
        <v>0.35</v>
      </c>
      <c r="F72" s="24">
        <v>80382647</v>
      </c>
      <c r="G72" t="s" s="23">
        <v>39</v>
      </c>
      <c r="H72" s="22"/>
      <c r="I72" s="22"/>
      <c r="J72" s="22"/>
      <c r="K72" s="22"/>
    </row>
    <row r="73" ht="18" customHeight="1">
      <c r="A73" s="17">
        <v>660</v>
      </c>
      <c r="B73" t="s" s="10">
        <v>83</v>
      </c>
      <c r="C73" s="18"/>
      <c r="D73" s="19"/>
      <c r="E73" s="18"/>
      <c r="F73" s="18"/>
      <c r="G73" s="19"/>
      <c r="H73" s="18"/>
      <c r="I73" s="18"/>
      <c r="J73" s="18"/>
      <c r="K73" s="18"/>
    </row>
    <row r="74" ht="18" customHeight="1">
      <c r="A74" s="20">
        <v>670</v>
      </c>
      <c r="B74" t="s" s="21">
        <v>84</v>
      </c>
      <c r="C74" s="22"/>
      <c r="D74" t="s" s="23">
        <v>11</v>
      </c>
      <c r="E74" s="24">
        <v>1.89</v>
      </c>
      <c r="F74" s="24">
        <v>83860283</v>
      </c>
      <c r="G74" t="s" s="23">
        <v>39</v>
      </c>
      <c r="H74" s="22"/>
      <c r="I74" s="22"/>
      <c r="J74" s="22"/>
      <c r="K74" s="22"/>
    </row>
    <row r="75" ht="18" customHeight="1">
      <c r="A75" s="20">
        <v>680</v>
      </c>
      <c r="B75" t="s" s="25">
        <v>85</v>
      </c>
      <c r="C75" s="22"/>
      <c r="D75" t="s" s="23">
        <v>11</v>
      </c>
      <c r="E75" s="24">
        <v>1.29</v>
      </c>
      <c r="F75" s="24">
        <v>80223847</v>
      </c>
      <c r="G75" t="s" s="23">
        <v>39</v>
      </c>
      <c r="H75" s="22"/>
      <c r="I75" s="22"/>
      <c r="J75" s="22"/>
      <c r="K75" s="22"/>
    </row>
    <row r="76" ht="18" customHeight="1">
      <c r="A76" s="17">
        <v>690</v>
      </c>
      <c r="B76" t="s" s="10">
        <v>86</v>
      </c>
      <c r="C76" s="18"/>
      <c r="D76" s="19"/>
      <c r="E76" s="18"/>
      <c r="F76" s="18"/>
      <c r="G76" s="19"/>
      <c r="H76" s="18"/>
      <c r="I76" s="18"/>
      <c r="J76" s="18"/>
      <c r="K76" s="18"/>
    </row>
    <row r="77" ht="18" customHeight="1">
      <c r="A77" s="20">
        <v>700</v>
      </c>
      <c r="B77" t="s" s="25">
        <v>87</v>
      </c>
      <c r="C77" s="22"/>
      <c r="D77" t="s" s="23">
        <v>11</v>
      </c>
      <c r="E77" s="24">
        <v>2.29</v>
      </c>
      <c r="F77" s="24">
        <v>80031673</v>
      </c>
      <c r="G77" t="s" s="23">
        <v>77</v>
      </c>
      <c r="H77" s="22"/>
      <c r="I77" s="22"/>
      <c r="J77" s="22"/>
      <c r="K77" s="22"/>
    </row>
    <row r="78" ht="18" customHeight="1">
      <c r="A78" s="17">
        <v>710</v>
      </c>
      <c r="B78" t="s" s="10">
        <v>88</v>
      </c>
      <c r="C78" s="18"/>
      <c r="D78" s="19"/>
      <c r="E78" s="18"/>
      <c r="F78" s="18"/>
      <c r="G78" s="19"/>
      <c r="H78" s="18"/>
      <c r="I78" s="18"/>
      <c r="J78" s="18"/>
      <c r="K78" s="18"/>
    </row>
    <row r="79" ht="18" customHeight="1">
      <c r="A79" s="20">
        <v>720</v>
      </c>
      <c r="B79" t="s" s="25">
        <v>89</v>
      </c>
      <c r="C79" t="s" s="21">
        <v>90</v>
      </c>
      <c r="D79" t="s" s="23">
        <v>55</v>
      </c>
      <c r="E79" s="24">
        <v>3.99</v>
      </c>
      <c r="F79" s="24">
        <v>83480069</v>
      </c>
      <c r="G79" t="s" s="23">
        <v>39</v>
      </c>
      <c r="H79" s="22"/>
      <c r="I79" s="22"/>
      <c r="J79" s="22"/>
      <c r="K79" s="22"/>
    </row>
    <row r="80" ht="18" customHeight="1">
      <c r="A80" s="17">
        <v>730</v>
      </c>
      <c r="B80" t="s" s="10">
        <v>91</v>
      </c>
      <c r="C80" s="18"/>
      <c r="D80" s="19"/>
      <c r="E80" s="18"/>
      <c r="F80" s="18"/>
      <c r="G80" s="19"/>
      <c r="H80" s="18"/>
      <c r="I80" s="18"/>
      <c r="J80" s="18"/>
      <c r="K80" s="18"/>
    </row>
    <row r="81" ht="18" customHeight="1">
      <c r="A81" s="20">
        <v>740</v>
      </c>
      <c r="B81" t="s" s="21">
        <v>92</v>
      </c>
      <c r="C81" s="22"/>
      <c r="D81" t="s" s="23">
        <v>55</v>
      </c>
      <c r="E81" s="24">
        <v>0.49</v>
      </c>
      <c r="F81" s="24">
        <v>80688666</v>
      </c>
      <c r="G81" t="s" s="23">
        <v>39</v>
      </c>
      <c r="H81" s="22"/>
      <c r="I81" s="22"/>
      <c r="J81" s="22"/>
      <c r="K81" s="22"/>
    </row>
    <row r="82" ht="18" customHeight="1">
      <c r="A82" s="17">
        <v>750</v>
      </c>
      <c r="B82" t="s" s="10">
        <v>93</v>
      </c>
      <c r="C82" s="18"/>
      <c r="D82" s="19"/>
      <c r="E82" s="18"/>
      <c r="F82" s="18"/>
      <c r="G82" s="19"/>
      <c r="H82" s="18"/>
      <c r="I82" s="18"/>
      <c r="J82" s="18"/>
      <c r="K82" s="18"/>
    </row>
    <row r="83" ht="18" customHeight="1">
      <c r="A83" s="20">
        <v>760</v>
      </c>
      <c r="B83" t="s" s="21">
        <v>94</v>
      </c>
      <c r="C83" s="22"/>
      <c r="D83" t="s" s="23">
        <v>55</v>
      </c>
      <c r="E83" s="24">
        <v>2.29</v>
      </c>
      <c r="F83" s="24">
        <v>80549945</v>
      </c>
      <c r="G83" t="s" s="23">
        <v>77</v>
      </c>
      <c r="H83" s="22"/>
      <c r="I83" s="22"/>
      <c r="J83" s="22"/>
      <c r="K83" s="22"/>
    </row>
    <row r="84" ht="18" customHeight="1">
      <c r="A84" s="17">
        <v>770</v>
      </c>
      <c r="B84" t="s" s="10">
        <v>95</v>
      </c>
      <c r="C84" s="18"/>
      <c r="D84" s="19"/>
      <c r="E84" s="18"/>
      <c r="F84" s="18"/>
      <c r="G84" s="19"/>
      <c r="H84" s="18"/>
      <c r="I84" s="18"/>
      <c r="J84" s="18"/>
      <c r="K84" s="18"/>
    </row>
    <row r="85" ht="18" customHeight="1">
      <c r="A85" s="20">
        <v>780</v>
      </c>
      <c r="B85" t="s" s="21">
        <v>96</v>
      </c>
      <c r="C85" s="22"/>
      <c r="D85" t="s" s="23">
        <v>11</v>
      </c>
      <c r="E85" s="24">
        <v>3.29</v>
      </c>
      <c r="F85" s="24">
        <v>80143484</v>
      </c>
      <c r="G85" t="s" s="23">
        <v>77</v>
      </c>
      <c r="H85" s="22"/>
      <c r="I85" s="22"/>
      <c r="J85" s="22"/>
      <c r="K85" s="22"/>
    </row>
    <row r="86" ht="18" customHeight="1">
      <c r="A86" s="20">
        <v>790</v>
      </c>
      <c r="B86" t="s" s="21">
        <v>97</v>
      </c>
      <c r="C86" s="22"/>
      <c r="D86" t="s" s="23">
        <v>11</v>
      </c>
      <c r="E86" s="24">
        <v>3.29</v>
      </c>
      <c r="F86" s="24">
        <v>82301002</v>
      </c>
      <c r="G86" t="s" s="23">
        <v>77</v>
      </c>
      <c r="H86" s="22"/>
      <c r="I86" s="22"/>
      <c r="J86" s="22"/>
      <c r="K86" s="22"/>
    </row>
    <row r="87" ht="18" customHeight="1">
      <c r="A87" s="20">
        <v>800</v>
      </c>
      <c r="B87" t="s" s="25">
        <v>98</v>
      </c>
      <c r="C87" s="22"/>
      <c r="D87" t="s" s="23">
        <v>11</v>
      </c>
      <c r="E87" s="24">
        <v>1.69</v>
      </c>
      <c r="F87" s="24">
        <v>82301279</v>
      </c>
      <c r="G87" t="s" s="23">
        <v>77</v>
      </c>
      <c r="H87" s="22"/>
      <c r="I87" s="22"/>
      <c r="J87" s="22"/>
      <c r="K87" s="22"/>
    </row>
    <row r="88" ht="18" customHeight="1">
      <c r="A88" s="20">
        <v>810</v>
      </c>
      <c r="B88" t="s" s="21">
        <v>99</v>
      </c>
      <c r="C88" s="22"/>
      <c r="D88" t="s" s="23">
        <v>11</v>
      </c>
      <c r="E88" s="24">
        <v>3.29</v>
      </c>
      <c r="F88" s="24">
        <v>80013491</v>
      </c>
      <c r="G88" t="s" s="23">
        <v>77</v>
      </c>
      <c r="H88" s="22"/>
      <c r="I88" s="22"/>
      <c r="J88" s="22"/>
      <c r="K88" s="22"/>
    </row>
    <row r="89" ht="18" customHeight="1">
      <c r="A89" s="17">
        <v>820</v>
      </c>
      <c r="B89" t="s" s="10">
        <v>100</v>
      </c>
      <c r="C89" s="18"/>
      <c r="D89" s="19"/>
      <c r="E89" s="18"/>
      <c r="F89" s="18"/>
      <c r="G89" s="19"/>
      <c r="H89" s="18"/>
      <c r="I89" s="18"/>
      <c r="J89" s="18"/>
      <c r="K89" s="18"/>
    </row>
    <row r="90" ht="18" customHeight="1">
      <c r="A90" s="20">
        <v>830</v>
      </c>
      <c r="B90" t="s" s="21">
        <v>101</v>
      </c>
      <c r="C90" s="22"/>
      <c r="D90" t="s" s="23">
        <v>11</v>
      </c>
      <c r="E90" s="24">
        <v>3.49</v>
      </c>
      <c r="F90" s="24">
        <v>82352048</v>
      </c>
      <c r="G90" t="s" s="23">
        <v>102</v>
      </c>
      <c r="H90" s="22"/>
      <c r="I90" s="22"/>
      <c r="J90" s="22"/>
      <c r="K90" s="22"/>
    </row>
    <row r="91" ht="18" customHeight="1">
      <c r="A91" s="17">
        <v>840</v>
      </c>
      <c r="B91" t="s" s="10">
        <v>103</v>
      </c>
      <c r="C91" s="18"/>
      <c r="D91" s="19"/>
      <c r="E91" s="18"/>
      <c r="F91" s="18"/>
      <c r="G91" s="19"/>
      <c r="H91" s="18"/>
      <c r="I91" s="18"/>
      <c r="J91" s="18"/>
      <c r="K91" s="18"/>
    </row>
    <row r="92" ht="18" customHeight="1">
      <c r="A92" s="20">
        <v>850</v>
      </c>
      <c r="B92" t="s" s="21">
        <v>104</v>
      </c>
      <c r="C92" s="22"/>
      <c r="D92" t="s" s="23">
        <v>11</v>
      </c>
      <c r="E92" s="24">
        <v>3.49</v>
      </c>
      <c r="F92" s="24">
        <v>83100028</v>
      </c>
      <c r="G92" t="s" s="23">
        <v>77</v>
      </c>
      <c r="H92" s="22"/>
      <c r="I92" s="22"/>
      <c r="J92" s="22"/>
      <c r="K92" s="22"/>
    </row>
    <row r="93" ht="18" customHeight="1">
      <c r="A93" s="20">
        <v>860</v>
      </c>
      <c r="B93" t="s" s="21">
        <v>105</v>
      </c>
      <c r="C93" s="22"/>
      <c r="D93" t="s" s="23">
        <v>11</v>
      </c>
      <c r="E93" s="24">
        <v>4.49</v>
      </c>
      <c r="F93" s="24">
        <v>80032935</v>
      </c>
      <c r="G93" t="s" s="23">
        <v>39</v>
      </c>
      <c r="H93" s="22"/>
      <c r="I93" s="22"/>
      <c r="J93" s="22"/>
      <c r="K93" s="22"/>
    </row>
    <row r="94" ht="18" customHeight="1">
      <c r="A94" s="20">
        <v>870</v>
      </c>
      <c r="B94" t="s" s="21">
        <v>106</v>
      </c>
      <c r="C94" s="22"/>
      <c r="D94" t="s" s="23">
        <v>11</v>
      </c>
      <c r="E94" s="24">
        <v>3.99</v>
      </c>
      <c r="F94" s="24">
        <v>80038339</v>
      </c>
      <c r="G94" t="s" s="23">
        <v>39</v>
      </c>
      <c r="H94" s="22"/>
      <c r="I94" s="22"/>
      <c r="J94" s="22"/>
      <c r="K94" s="22"/>
    </row>
    <row r="95" ht="18" customHeight="1">
      <c r="A95" s="17">
        <v>880</v>
      </c>
      <c r="B95" t="s" s="10">
        <v>107</v>
      </c>
      <c r="C95" s="18"/>
      <c r="D95" s="19"/>
      <c r="E95" s="18"/>
      <c r="F95" s="18"/>
      <c r="G95" s="19"/>
      <c r="H95" s="18"/>
      <c r="I95" s="18"/>
      <c r="J95" s="18"/>
      <c r="K95" s="18"/>
    </row>
    <row r="96" ht="18" customHeight="1">
      <c r="A96" s="20">
        <v>890</v>
      </c>
      <c r="B96" t="s" s="21">
        <v>108</v>
      </c>
      <c r="C96" s="22"/>
      <c r="D96" t="s" s="23">
        <v>109</v>
      </c>
      <c r="E96" s="24">
        <v>2.79</v>
      </c>
      <c r="F96" s="24">
        <v>80179339</v>
      </c>
      <c r="G96" t="s" s="23">
        <v>39</v>
      </c>
      <c r="H96" s="22"/>
      <c r="I96" s="22"/>
      <c r="J96" s="22"/>
      <c r="K96" s="22"/>
    </row>
    <row r="97" ht="18" customHeight="1">
      <c r="A97" s="20">
        <v>900</v>
      </c>
      <c r="B97" t="s" s="21">
        <v>110</v>
      </c>
      <c r="C97" s="22"/>
      <c r="D97" t="s" s="23">
        <v>109</v>
      </c>
      <c r="E97" s="24">
        <v>2.79</v>
      </c>
      <c r="F97" s="24">
        <v>80185877</v>
      </c>
      <c r="G97" t="s" s="23">
        <v>77</v>
      </c>
      <c r="H97" s="22"/>
      <c r="I97" s="22"/>
      <c r="J97" s="22"/>
      <c r="K97" s="22"/>
    </row>
    <row r="98" ht="18" customHeight="1">
      <c r="A98" s="17">
        <v>910</v>
      </c>
      <c r="B98" t="s" s="10">
        <v>111</v>
      </c>
      <c r="C98" s="18"/>
      <c r="D98" s="19"/>
      <c r="E98" s="18"/>
      <c r="F98" s="18"/>
      <c r="G98" s="19"/>
      <c r="H98" s="18"/>
      <c r="I98" s="18"/>
      <c r="J98" s="18"/>
      <c r="K98" s="18"/>
    </row>
    <row r="99" ht="18" customHeight="1">
      <c r="A99" s="20">
        <v>920</v>
      </c>
      <c r="B99" t="s" s="21">
        <v>112</v>
      </c>
      <c r="C99" s="22"/>
      <c r="D99" t="s" s="23">
        <v>11</v>
      </c>
      <c r="E99" s="24">
        <v>1.565</v>
      </c>
      <c r="F99" s="24">
        <v>84620075</v>
      </c>
      <c r="G99" t="s" s="23">
        <v>61</v>
      </c>
      <c r="H99" s="22"/>
      <c r="I99" s="22"/>
      <c r="J99" s="22"/>
      <c r="K99" s="22"/>
    </row>
    <row r="100" ht="18" customHeight="1">
      <c r="A100" s="17">
        <v>930</v>
      </c>
      <c r="B100" t="s" s="10">
        <v>113</v>
      </c>
      <c r="C100" s="18"/>
      <c r="D100" s="19"/>
      <c r="E100" s="18"/>
      <c r="F100" s="18"/>
      <c r="G100" s="19"/>
      <c r="H100" s="18"/>
      <c r="I100" s="18"/>
      <c r="J100" s="18"/>
      <c r="K100" s="18"/>
    </row>
    <row r="101" ht="18" customHeight="1">
      <c r="A101" s="20">
        <v>940</v>
      </c>
      <c r="B101" t="s" s="25">
        <v>114</v>
      </c>
      <c r="C101" s="22"/>
      <c r="D101" t="s" s="23">
        <v>38</v>
      </c>
      <c r="E101" s="24">
        <v>2.29</v>
      </c>
      <c r="F101" s="24">
        <v>80201755</v>
      </c>
      <c r="G101" t="s" s="23">
        <v>77</v>
      </c>
      <c r="H101" s="22"/>
      <c r="I101" s="22"/>
      <c r="J101" s="22"/>
      <c r="K101" s="22"/>
    </row>
    <row r="102" ht="18" customHeight="1">
      <c r="A102" s="20">
        <v>950</v>
      </c>
      <c r="B102" t="s" s="21">
        <v>115</v>
      </c>
      <c r="C102" s="22"/>
      <c r="D102" t="s" s="23">
        <v>11</v>
      </c>
      <c r="E102" s="24">
        <v>3.99</v>
      </c>
      <c r="F102" s="24">
        <v>80043485</v>
      </c>
      <c r="G102" t="s" s="23">
        <v>39</v>
      </c>
      <c r="H102" s="22"/>
      <c r="I102" s="22"/>
      <c r="J102" s="22"/>
      <c r="K102" s="22"/>
    </row>
    <row r="103" ht="18" customHeight="1">
      <c r="A103" s="20">
        <v>960</v>
      </c>
      <c r="B103" t="s" s="21">
        <v>116</v>
      </c>
      <c r="C103" s="22"/>
      <c r="D103" t="s" s="23">
        <v>11</v>
      </c>
      <c r="E103" s="24">
        <v>4.49</v>
      </c>
      <c r="F103" s="24">
        <v>80043492</v>
      </c>
      <c r="G103" t="s" s="23">
        <v>39</v>
      </c>
      <c r="H103" s="22"/>
      <c r="I103" s="22"/>
      <c r="J103" s="22"/>
      <c r="K103" s="22"/>
    </row>
    <row r="104" ht="18" customHeight="1">
      <c r="A104" s="17">
        <v>970</v>
      </c>
      <c r="B104" t="s" s="10">
        <v>117</v>
      </c>
      <c r="C104" s="18"/>
      <c r="D104" s="19"/>
      <c r="E104" s="18"/>
      <c r="F104" s="18"/>
      <c r="G104" s="19"/>
      <c r="H104" s="18"/>
      <c r="I104" s="18"/>
      <c r="J104" s="18"/>
      <c r="K104" s="18"/>
    </row>
    <row r="105" ht="18" customHeight="1">
      <c r="A105" s="20">
        <v>980</v>
      </c>
      <c r="B105" t="s" s="21">
        <v>118</v>
      </c>
      <c r="C105" s="22"/>
      <c r="D105" t="s" s="23">
        <v>55</v>
      </c>
      <c r="E105" s="24">
        <v>2.49</v>
      </c>
      <c r="F105" s="24">
        <v>80038353</v>
      </c>
      <c r="G105" t="s" s="23">
        <v>77</v>
      </c>
      <c r="H105" s="22"/>
      <c r="I105" s="22"/>
      <c r="J105" s="22"/>
      <c r="K105" s="22"/>
    </row>
    <row r="106" ht="18" customHeight="1">
      <c r="A106" s="17">
        <v>990</v>
      </c>
      <c r="B106" t="s" s="10">
        <v>119</v>
      </c>
      <c r="C106" s="18"/>
      <c r="D106" s="19"/>
      <c r="E106" s="18"/>
      <c r="F106" s="18"/>
      <c r="G106" s="19"/>
      <c r="H106" s="18"/>
      <c r="I106" s="18"/>
      <c r="J106" s="18"/>
      <c r="K106" s="18"/>
    </row>
    <row r="107" ht="18" customHeight="1">
      <c r="A107" s="20">
        <v>1000</v>
      </c>
      <c r="B107" t="s" s="21">
        <v>120</v>
      </c>
      <c r="C107" s="22"/>
      <c r="D107" t="s" s="23">
        <v>121</v>
      </c>
      <c r="E107" s="24">
        <v>10.99</v>
      </c>
      <c r="F107" s="24">
        <v>80153801</v>
      </c>
      <c r="G107" t="s" s="23">
        <v>121</v>
      </c>
      <c r="H107" s="22"/>
      <c r="I107" s="22"/>
      <c r="J107" s="22"/>
      <c r="K107" s="22"/>
    </row>
    <row r="108" ht="18" customHeight="1">
      <c r="A108" s="20">
        <v>1010</v>
      </c>
      <c r="B108" t="s" s="25">
        <v>122</v>
      </c>
      <c r="C108" t="s" s="21">
        <v>123</v>
      </c>
      <c r="D108" t="s" s="23">
        <v>124</v>
      </c>
      <c r="E108" s="24">
        <v>10.99</v>
      </c>
      <c r="F108" s="24">
        <v>80112091</v>
      </c>
      <c r="G108" t="s" s="23">
        <v>124</v>
      </c>
      <c r="H108" s="22"/>
      <c r="I108" s="22"/>
      <c r="J108" s="22"/>
      <c r="K108" s="22"/>
    </row>
    <row r="109" ht="18" customHeight="1">
      <c r="A109" s="17">
        <v>1020</v>
      </c>
      <c r="B109" t="s" s="10">
        <v>125</v>
      </c>
      <c r="C109" s="18"/>
      <c r="D109" s="19"/>
      <c r="E109" s="18"/>
      <c r="F109" s="18"/>
      <c r="G109" s="19"/>
      <c r="H109" s="18"/>
      <c r="I109" s="18"/>
      <c r="J109" s="18"/>
      <c r="K109" s="18"/>
    </row>
    <row r="110" ht="18" customHeight="1">
      <c r="A110" s="20">
        <v>1030</v>
      </c>
      <c r="B110" t="s" s="21">
        <v>126</v>
      </c>
      <c r="C110" s="22"/>
      <c r="D110" t="s" s="23">
        <v>121</v>
      </c>
      <c r="E110" s="24">
        <v>10.99</v>
      </c>
      <c r="F110" s="24">
        <v>80153818</v>
      </c>
      <c r="G110" t="s" s="23">
        <v>121</v>
      </c>
      <c r="H110" s="22"/>
      <c r="I110" s="22"/>
      <c r="J110" s="22"/>
      <c r="K110" s="22"/>
    </row>
    <row r="111" ht="18" customHeight="1">
      <c r="A111" s="17">
        <v>1040</v>
      </c>
      <c r="B111" t="s" s="10">
        <v>127</v>
      </c>
      <c r="C111" s="18"/>
      <c r="D111" s="19"/>
      <c r="E111" s="18"/>
      <c r="F111" s="18"/>
      <c r="G111" s="19"/>
      <c r="H111" s="18"/>
      <c r="I111" s="18"/>
      <c r="J111" s="18"/>
      <c r="K111" s="18"/>
    </row>
    <row r="112" ht="18" customHeight="1">
      <c r="A112" s="20">
        <v>1050</v>
      </c>
      <c r="B112" t="s" s="25">
        <v>128</v>
      </c>
      <c r="C112" s="22"/>
      <c r="D112" t="s" s="23">
        <v>121</v>
      </c>
      <c r="E112" s="24">
        <v>7.99</v>
      </c>
      <c r="F112" s="24">
        <v>80020819</v>
      </c>
      <c r="G112" t="s" s="23">
        <v>121</v>
      </c>
      <c r="H112" s="22"/>
      <c r="I112" s="22"/>
      <c r="J112" s="22"/>
      <c r="K112" s="22"/>
    </row>
    <row r="113" ht="18" customHeight="1">
      <c r="A113" s="17">
        <v>1060</v>
      </c>
      <c r="B113" t="s" s="10">
        <v>129</v>
      </c>
      <c r="C113" s="18"/>
      <c r="D113" s="19"/>
      <c r="E113" s="18"/>
      <c r="F113" s="18"/>
      <c r="G113" s="19"/>
      <c r="H113" s="18"/>
      <c r="I113" s="18"/>
      <c r="J113" s="18"/>
      <c r="K113" s="18"/>
    </row>
    <row r="114" ht="18" customHeight="1">
      <c r="A114" s="20">
        <v>1070</v>
      </c>
      <c r="B114" t="s" s="25">
        <v>130</v>
      </c>
      <c r="C114" s="22"/>
      <c r="D114" t="s" s="23">
        <v>11</v>
      </c>
      <c r="E114" s="24">
        <v>1.39</v>
      </c>
      <c r="F114" s="24">
        <v>80063700</v>
      </c>
      <c r="G114" t="s" s="23">
        <v>77</v>
      </c>
      <c r="H114" s="22"/>
      <c r="I114" s="22"/>
      <c r="J114" s="22"/>
      <c r="K114" s="22"/>
    </row>
    <row r="115" ht="18" customHeight="1">
      <c r="A115" s="20">
        <v>1080</v>
      </c>
      <c r="B115" t="s" s="21">
        <v>131</v>
      </c>
      <c r="C115" s="22"/>
      <c r="D115" t="s" s="23">
        <v>132</v>
      </c>
      <c r="E115" s="24">
        <v>0.55</v>
      </c>
      <c r="F115" s="24">
        <v>80027612</v>
      </c>
      <c r="G115" t="s" s="23">
        <v>39</v>
      </c>
      <c r="H115" s="22"/>
      <c r="I115" s="22"/>
      <c r="J115" s="22"/>
      <c r="K115" s="22"/>
    </row>
    <row r="116" ht="18" customHeight="1">
      <c r="A116" s="17">
        <v>1090</v>
      </c>
      <c r="B116" t="s" s="10">
        <v>133</v>
      </c>
      <c r="C116" s="18"/>
      <c r="D116" s="19"/>
      <c r="E116" s="18"/>
      <c r="F116" s="18"/>
      <c r="G116" s="19"/>
      <c r="H116" s="18"/>
      <c r="I116" s="18"/>
      <c r="J116" s="18"/>
      <c r="K116" s="18"/>
    </row>
    <row r="117" ht="18" customHeight="1">
      <c r="A117" s="20">
        <v>1100</v>
      </c>
      <c r="B117" t="s" s="25">
        <v>134</v>
      </c>
      <c r="C117" s="22"/>
      <c r="D117" t="s" s="23">
        <v>121</v>
      </c>
      <c r="E117" s="24">
        <v>29.95</v>
      </c>
      <c r="F117" s="24">
        <v>80143521</v>
      </c>
      <c r="G117" t="s" s="23">
        <v>121</v>
      </c>
      <c r="H117" s="22"/>
      <c r="I117" s="22"/>
      <c r="J117" s="22"/>
      <c r="K117" s="22"/>
    </row>
    <row r="118" ht="18" customHeight="1">
      <c r="A118" s="20">
        <v>1110</v>
      </c>
      <c r="B118" t="s" s="21">
        <v>135</v>
      </c>
      <c r="C118" s="22"/>
      <c r="D118" t="s" s="23">
        <v>121</v>
      </c>
      <c r="E118" s="24">
        <v>14.99</v>
      </c>
      <c r="F118" s="24">
        <v>80143705</v>
      </c>
      <c r="G118" t="s" s="23">
        <v>121</v>
      </c>
      <c r="H118" s="22"/>
      <c r="I118" s="22"/>
      <c r="J118" s="22"/>
      <c r="K118" s="22"/>
    </row>
    <row r="119" ht="18" customHeight="1">
      <c r="A119" s="17">
        <v>1120</v>
      </c>
      <c r="B119" t="s" s="10">
        <v>136</v>
      </c>
      <c r="C119" s="18"/>
      <c r="D119" s="19"/>
      <c r="E119" s="18"/>
      <c r="F119" s="18"/>
      <c r="G119" s="19"/>
      <c r="H119" s="18"/>
      <c r="I119" s="18"/>
      <c r="J119" s="18"/>
      <c r="K119" s="18"/>
    </row>
    <row r="120" ht="18" customHeight="1">
      <c r="A120" s="20">
        <v>1130</v>
      </c>
      <c r="B120" t="s" s="25">
        <v>137</v>
      </c>
      <c r="C120" s="22"/>
      <c r="D120" t="s" s="23">
        <v>109</v>
      </c>
      <c r="E120" s="24">
        <v>2.99</v>
      </c>
      <c r="F120" s="24">
        <v>80559997</v>
      </c>
      <c r="G120" t="s" s="23">
        <v>77</v>
      </c>
      <c r="H120" s="22"/>
      <c r="I120" s="22"/>
      <c r="J120" s="22"/>
      <c r="K120" s="22"/>
    </row>
    <row r="121" ht="18" customHeight="1">
      <c r="A121" s="20">
        <v>1140</v>
      </c>
      <c r="B121" t="s" s="21">
        <v>138</v>
      </c>
      <c r="C121" s="22"/>
      <c r="D121" t="s" s="23">
        <v>11</v>
      </c>
      <c r="E121" s="24">
        <v>1.89</v>
      </c>
      <c r="F121" s="24">
        <v>83270163</v>
      </c>
      <c r="G121" t="s" s="23">
        <v>61</v>
      </c>
      <c r="H121" s="22"/>
      <c r="I121" s="22"/>
      <c r="J121" s="22"/>
      <c r="K121" s="22"/>
    </row>
    <row r="122" ht="18" customHeight="1">
      <c r="A122" s="20">
        <v>1150</v>
      </c>
      <c r="B122" t="s" s="21">
        <v>139</v>
      </c>
      <c r="C122" s="22"/>
      <c r="D122" t="s" s="23">
        <v>132</v>
      </c>
      <c r="E122" s="24">
        <v>0.6899999999999999</v>
      </c>
      <c r="F122" s="24">
        <v>80023672</v>
      </c>
      <c r="G122" t="s" s="23">
        <v>77</v>
      </c>
      <c r="H122" s="22"/>
      <c r="I122" s="22"/>
      <c r="J122" s="22"/>
      <c r="K122" s="22"/>
    </row>
    <row r="123" ht="18" customHeight="1">
      <c r="A123" s="17">
        <v>1160</v>
      </c>
      <c r="B123" t="s" s="10">
        <v>140</v>
      </c>
      <c r="C123" s="18"/>
      <c r="D123" s="19"/>
      <c r="E123" s="18"/>
      <c r="F123" s="18"/>
      <c r="G123" s="19"/>
      <c r="H123" s="18"/>
      <c r="I123" s="18"/>
      <c r="J123" s="18"/>
      <c r="K123" s="18"/>
    </row>
    <row r="124" ht="18" customHeight="1">
      <c r="A124" s="20">
        <v>1170</v>
      </c>
      <c r="B124" t="s" s="25">
        <v>141</v>
      </c>
      <c r="C124" s="22"/>
      <c r="D124" t="s" s="23">
        <v>11</v>
      </c>
      <c r="E124" s="24">
        <v>3.49</v>
      </c>
      <c r="F124" s="24">
        <v>82400077</v>
      </c>
      <c r="G124" t="s" s="23">
        <v>39</v>
      </c>
      <c r="H124" s="22"/>
      <c r="I124" s="22"/>
      <c r="J124" s="22"/>
      <c r="K124" s="22"/>
    </row>
    <row r="125" ht="18" customHeight="1">
      <c r="A125" s="17">
        <v>1180</v>
      </c>
      <c r="B125" t="s" s="10">
        <v>142</v>
      </c>
      <c r="C125" s="18"/>
      <c r="D125" s="19"/>
      <c r="E125" s="18"/>
      <c r="F125" s="18"/>
      <c r="G125" s="19"/>
      <c r="H125" s="18"/>
      <c r="I125" s="18"/>
      <c r="J125" s="18"/>
      <c r="K125" s="18"/>
    </row>
    <row r="126" ht="18" customHeight="1">
      <c r="A126" s="20">
        <v>1190</v>
      </c>
      <c r="B126" t="s" s="21">
        <v>143</v>
      </c>
      <c r="C126" s="22"/>
      <c r="D126" t="s" s="23">
        <v>11</v>
      </c>
      <c r="E126" s="24">
        <v>2.29</v>
      </c>
      <c r="F126" s="24">
        <v>80020727</v>
      </c>
      <c r="G126" t="s" s="23">
        <v>39</v>
      </c>
      <c r="H126" s="22"/>
      <c r="I126" s="22"/>
      <c r="J126" s="22"/>
      <c r="K126" s="22"/>
    </row>
    <row r="127" ht="18" customHeight="1">
      <c r="A127" s="20">
        <v>1200</v>
      </c>
      <c r="B127" t="s" s="25">
        <v>144</v>
      </c>
      <c r="C127" s="22"/>
      <c r="D127" t="s" s="23">
        <v>39</v>
      </c>
      <c r="E127" s="24">
        <v>9.99</v>
      </c>
      <c r="F127" s="24">
        <v>80204211</v>
      </c>
      <c r="G127" t="s" s="23">
        <v>39</v>
      </c>
      <c r="H127" s="22"/>
      <c r="I127" s="22"/>
      <c r="J127" s="22"/>
      <c r="K127" s="22"/>
    </row>
    <row r="128" ht="18" customHeight="1">
      <c r="A128" s="20">
        <v>1210</v>
      </c>
      <c r="B128" t="s" s="21">
        <v>145</v>
      </c>
      <c r="C128" s="22"/>
      <c r="D128" t="s" s="23">
        <v>146</v>
      </c>
      <c r="E128" s="24">
        <v>1.49</v>
      </c>
      <c r="F128" s="24">
        <v>80210841</v>
      </c>
      <c r="G128" t="s" s="23">
        <v>77</v>
      </c>
      <c r="H128" s="22"/>
      <c r="I128" s="22"/>
      <c r="J128" s="22"/>
      <c r="K128" s="22"/>
    </row>
    <row r="129" ht="18" customHeight="1">
      <c r="A129" s="20">
        <v>1220</v>
      </c>
      <c r="B129" t="s" s="21">
        <v>147</v>
      </c>
      <c r="C129" s="22"/>
      <c r="D129" t="s" s="23">
        <v>11</v>
      </c>
      <c r="E129" s="24">
        <v>3.49</v>
      </c>
      <c r="F129" s="24">
        <v>80030311</v>
      </c>
      <c r="G129" t="s" s="23">
        <v>39</v>
      </c>
      <c r="H129" s="22"/>
      <c r="I129" s="22"/>
      <c r="J129" s="22"/>
      <c r="K129" s="22"/>
    </row>
    <row r="130" ht="18" customHeight="1">
      <c r="A130" s="17">
        <v>1230</v>
      </c>
      <c r="B130" t="s" s="10">
        <v>148</v>
      </c>
      <c r="C130" s="18"/>
      <c r="D130" s="19"/>
      <c r="E130" s="18"/>
      <c r="F130" s="18"/>
      <c r="G130" s="19"/>
      <c r="H130" s="18"/>
      <c r="I130" s="18"/>
      <c r="J130" s="18"/>
      <c r="K130" s="18"/>
    </row>
    <row r="131" ht="18" customHeight="1">
      <c r="A131" s="20">
        <v>1240</v>
      </c>
      <c r="B131" t="s" s="21">
        <v>149</v>
      </c>
      <c r="C131" s="22"/>
      <c r="D131" t="s" s="23">
        <v>55</v>
      </c>
      <c r="E131" s="24">
        <v>0.79</v>
      </c>
      <c r="F131" s="24">
        <v>80178206</v>
      </c>
      <c r="G131" t="s" s="23">
        <v>77</v>
      </c>
      <c r="H131" s="22"/>
      <c r="I131" s="22"/>
      <c r="J131" s="22"/>
      <c r="K131" s="22"/>
    </row>
    <row r="132" ht="18" customHeight="1">
      <c r="A132" s="20">
        <v>1250</v>
      </c>
      <c r="B132" t="s" s="21">
        <v>150</v>
      </c>
      <c r="C132" s="22"/>
      <c r="D132" t="s" s="23">
        <v>55</v>
      </c>
      <c r="E132" s="24">
        <v>0.79</v>
      </c>
      <c r="F132" s="24">
        <v>80003319</v>
      </c>
      <c r="G132" t="s" s="23">
        <v>55</v>
      </c>
      <c r="H132" s="22"/>
      <c r="I132" s="22"/>
      <c r="J132" s="22"/>
      <c r="K132" s="22"/>
    </row>
    <row r="133" ht="18" customHeight="1">
      <c r="A133" s="20">
        <v>1260</v>
      </c>
      <c r="B133" t="s" s="21">
        <v>151</v>
      </c>
      <c r="C133" s="22"/>
      <c r="D133" t="s" s="23">
        <v>39</v>
      </c>
      <c r="E133" s="24">
        <v>9.49</v>
      </c>
      <c r="F133" s="24">
        <v>80225188</v>
      </c>
      <c r="G133" t="s" s="23">
        <v>39</v>
      </c>
      <c r="H133" s="22"/>
      <c r="I133" s="22"/>
      <c r="J133" s="22"/>
      <c r="K133" s="22"/>
    </row>
    <row r="134" ht="18" customHeight="1">
      <c r="A134" s="20">
        <v>1270</v>
      </c>
      <c r="B134" t="s" s="25">
        <v>152</v>
      </c>
      <c r="C134" s="22"/>
      <c r="D134" t="s" s="23">
        <v>55</v>
      </c>
      <c r="E134" s="24">
        <v>0.6899999999999999</v>
      </c>
      <c r="F134" s="24">
        <v>80037794</v>
      </c>
      <c r="G134" t="s" s="23">
        <v>77</v>
      </c>
      <c r="H134" s="22"/>
      <c r="I134" s="22"/>
      <c r="J134" s="22"/>
      <c r="K134" s="22"/>
    </row>
    <row r="135" ht="18" customHeight="1">
      <c r="A135" s="17">
        <v>1280</v>
      </c>
      <c r="B135" t="s" s="10">
        <v>153</v>
      </c>
      <c r="C135" s="18"/>
      <c r="D135" s="19"/>
      <c r="E135" s="18"/>
      <c r="F135" s="18"/>
      <c r="G135" s="19"/>
      <c r="H135" s="18"/>
      <c r="I135" s="18"/>
      <c r="J135" s="18"/>
      <c r="K135" s="18"/>
    </row>
    <row r="136" ht="18" customHeight="1">
      <c r="A136" s="20">
        <v>1290</v>
      </c>
      <c r="B136" t="s" s="21">
        <v>154</v>
      </c>
      <c r="C136" s="22"/>
      <c r="D136" t="s" s="23">
        <v>155</v>
      </c>
      <c r="E136" s="24">
        <v>1.39</v>
      </c>
      <c r="F136" s="24">
        <v>80198194</v>
      </c>
      <c r="G136" t="s" s="23">
        <v>155</v>
      </c>
      <c r="H136" s="22"/>
      <c r="I136" s="22"/>
      <c r="J136" s="22"/>
      <c r="K136" s="22"/>
    </row>
    <row r="137" ht="18" customHeight="1">
      <c r="A137" s="20">
        <v>1300</v>
      </c>
      <c r="B137" t="s" s="21">
        <v>156</v>
      </c>
      <c r="C137" s="22"/>
      <c r="D137" t="s" s="23">
        <v>155</v>
      </c>
      <c r="E137" s="24">
        <v>2.29</v>
      </c>
      <c r="F137" s="24">
        <v>80165583</v>
      </c>
      <c r="G137" t="s" s="23">
        <v>39</v>
      </c>
      <c r="H137" s="22"/>
      <c r="I137" s="22"/>
      <c r="J137" s="22"/>
      <c r="K137" s="22"/>
    </row>
    <row r="138" ht="18" customHeight="1">
      <c r="A138" s="20">
        <v>1310</v>
      </c>
      <c r="B138" t="s" s="21">
        <v>157</v>
      </c>
      <c r="C138" s="22"/>
      <c r="D138" t="s" s="23">
        <v>155</v>
      </c>
      <c r="E138" s="24">
        <v>2.29</v>
      </c>
      <c r="F138" s="24">
        <v>80700269</v>
      </c>
      <c r="G138" t="s" s="23">
        <v>77</v>
      </c>
      <c r="H138" s="22"/>
      <c r="I138" s="22"/>
      <c r="J138" s="22"/>
      <c r="K138" s="22"/>
    </row>
    <row r="139" ht="18" customHeight="1">
      <c r="A139" s="20">
        <v>1320</v>
      </c>
      <c r="B139" t="s" s="21">
        <v>158</v>
      </c>
      <c r="C139" s="22"/>
      <c r="D139" t="s" s="23">
        <v>11</v>
      </c>
      <c r="E139" s="24">
        <v>4.49</v>
      </c>
      <c r="F139" s="24">
        <v>80094414</v>
      </c>
      <c r="G139" t="s" s="23">
        <v>77</v>
      </c>
      <c r="H139" s="22"/>
      <c r="I139" s="22"/>
      <c r="J139" s="22"/>
      <c r="K139" s="22"/>
    </row>
    <row r="140" ht="18" customHeight="1">
      <c r="A140" s="17">
        <v>1330</v>
      </c>
      <c r="B140" t="s" s="10">
        <v>159</v>
      </c>
      <c r="C140" s="18"/>
      <c r="D140" s="19"/>
      <c r="E140" s="18"/>
      <c r="F140" s="18"/>
      <c r="G140" s="19"/>
      <c r="H140" s="18"/>
      <c r="I140" s="18"/>
      <c r="J140" s="18"/>
      <c r="K140" s="18"/>
    </row>
    <row r="141" ht="18" customHeight="1">
      <c r="A141" s="20">
        <v>1340</v>
      </c>
      <c r="B141" t="s" s="21">
        <v>160</v>
      </c>
      <c r="C141" s="22"/>
      <c r="D141" t="s" s="23">
        <v>155</v>
      </c>
      <c r="E141" s="24">
        <v>2.49</v>
      </c>
      <c r="F141" s="24">
        <v>80451369</v>
      </c>
      <c r="G141" t="s" s="23">
        <v>77</v>
      </c>
      <c r="H141" s="22"/>
      <c r="I141" s="22"/>
      <c r="J141" s="22"/>
      <c r="K141" s="22"/>
    </row>
    <row r="142" ht="18" customHeight="1">
      <c r="A142" s="17">
        <v>1350</v>
      </c>
      <c r="B142" t="s" s="10">
        <v>161</v>
      </c>
      <c r="C142" s="18"/>
      <c r="D142" s="19"/>
      <c r="E142" s="18"/>
      <c r="F142" s="18"/>
      <c r="G142" s="19"/>
      <c r="H142" s="18"/>
      <c r="I142" s="18"/>
      <c r="J142" s="18"/>
      <c r="K142" s="18"/>
    </row>
    <row r="143" ht="18" customHeight="1">
      <c r="A143" s="20">
        <v>1360</v>
      </c>
      <c r="B143" t="s" s="25">
        <v>162</v>
      </c>
      <c r="C143" s="22"/>
      <c r="D143" t="s" s="23">
        <v>55</v>
      </c>
      <c r="E143" s="24">
        <v>2.29</v>
      </c>
      <c r="F143" s="24">
        <v>80030403</v>
      </c>
      <c r="G143" t="s" s="23">
        <v>55</v>
      </c>
      <c r="H143" s="22"/>
      <c r="I143" s="22"/>
      <c r="J143" s="22"/>
      <c r="K143" s="22"/>
    </row>
    <row r="144" ht="18" customHeight="1">
      <c r="A144" s="17">
        <v>1370</v>
      </c>
      <c r="B144" t="s" s="10">
        <v>163</v>
      </c>
      <c r="C144" s="18"/>
      <c r="D144" s="19"/>
      <c r="E144" s="18"/>
      <c r="F144" s="18"/>
      <c r="G144" s="19"/>
      <c r="H144" s="18"/>
      <c r="I144" s="18"/>
      <c r="J144" s="18"/>
      <c r="K144" s="18"/>
    </row>
    <row r="145" ht="18" customHeight="1">
      <c r="A145" s="20">
        <v>1380</v>
      </c>
      <c r="B145" t="s" s="25">
        <v>164</v>
      </c>
      <c r="C145" s="22"/>
      <c r="D145" t="s" s="23">
        <v>11</v>
      </c>
      <c r="E145" s="24">
        <v>3.99</v>
      </c>
      <c r="F145" s="24">
        <v>80033327</v>
      </c>
      <c r="G145" t="s" s="23">
        <v>11</v>
      </c>
      <c r="H145" s="22"/>
      <c r="I145" s="22"/>
      <c r="J145" s="22"/>
      <c r="K145" s="22"/>
    </row>
    <row r="146" ht="18" customHeight="1">
      <c r="A146" s="20">
        <v>1390</v>
      </c>
      <c r="B146" t="s" s="21">
        <v>165</v>
      </c>
      <c r="C146" s="22"/>
      <c r="D146" t="s" s="23">
        <v>11</v>
      </c>
      <c r="E146" s="24">
        <v>4.79</v>
      </c>
      <c r="F146" s="24">
        <v>82510134</v>
      </c>
      <c r="G146" t="s" s="23">
        <v>77</v>
      </c>
      <c r="H146" s="22"/>
      <c r="I146" s="22"/>
      <c r="J146" s="22"/>
      <c r="K146" s="22"/>
    </row>
    <row r="147" ht="18" customHeight="1">
      <c r="A147" s="17">
        <v>1400</v>
      </c>
      <c r="B147" t="s" s="10">
        <v>166</v>
      </c>
      <c r="C147" s="18"/>
      <c r="D147" s="19"/>
      <c r="E147" s="18"/>
      <c r="F147" s="18"/>
      <c r="G147" s="19"/>
      <c r="H147" s="18"/>
      <c r="I147" s="18"/>
      <c r="J147" s="18"/>
      <c r="K147" s="18"/>
    </row>
    <row r="148" ht="18" customHeight="1">
      <c r="A148" s="20">
        <v>1410</v>
      </c>
      <c r="B148" t="s" s="21">
        <v>167</v>
      </c>
      <c r="C148" s="22"/>
      <c r="D148" t="s" s="23">
        <v>11</v>
      </c>
      <c r="E148" s="24">
        <v>1.19</v>
      </c>
      <c r="F148" s="24">
        <v>80022525</v>
      </c>
      <c r="G148" t="s" s="23">
        <v>11</v>
      </c>
      <c r="H148" s="22"/>
      <c r="I148" s="22"/>
      <c r="J148" s="22"/>
      <c r="K148" s="22"/>
    </row>
    <row r="149" ht="18" customHeight="1">
      <c r="A149" s="20">
        <v>1420</v>
      </c>
      <c r="B149" t="s" s="21">
        <v>168</v>
      </c>
      <c r="C149" s="22"/>
      <c r="D149" t="s" s="23">
        <v>121</v>
      </c>
      <c r="E149" s="24">
        <v>13.99</v>
      </c>
      <c r="F149" s="24">
        <v>80022570</v>
      </c>
      <c r="G149" t="s" s="23">
        <v>121</v>
      </c>
      <c r="H149" s="22"/>
      <c r="I149" s="22"/>
      <c r="J149" s="22"/>
      <c r="K149" s="22"/>
    </row>
    <row r="150" ht="18" customHeight="1">
      <c r="A150" s="17">
        <v>1430</v>
      </c>
      <c r="B150" t="s" s="10">
        <v>169</v>
      </c>
      <c r="C150" s="18"/>
      <c r="D150" s="19"/>
      <c r="E150" s="18"/>
      <c r="F150" s="18"/>
      <c r="G150" s="19"/>
      <c r="H150" s="18"/>
      <c r="I150" s="18"/>
      <c r="J150" s="18"/>
      <c r="K150" s="18"/>
    </row>
    <row r="151" ht="18" customHeight="1">
      <c r="A151" s="20">
        <v>1440</v>
      </c>
      <c r="B151" t="s" s="21">
        <v>170</v>
      </c>
      <c r="C151" s="22"/>
      <c r="D151" t="s" s="23">
        <v>11</v>
      </c>
      <c r="E151" s="24">
        <v>1.39</v>
      </c>
      <c r="F151" s="24">
        <v>80033099</v>
      </c>
      <c r="G151" t="s" s="23">
        <v>11</v>
      </c>
      <c r="H151" s="22"/>
      <c r="I151" s="22"/>
      <c r="J151" s="22"/>
      <c r="K151" s="22"/>
    </row>
    <row r="152" ht="18" customHeight="1">
      <c r="A152" s="17">
        <v>1450</v>
      </c>
      <c r="B152" t="s" s="10">
        <v>171</v>
      </c>
      <c r="C152" s="18"/>
      <c r="D152" s="19"/>
      <c r="E152" s="18"/>
      <c r="F152" s="18"/>
      <c r="G152" s="19"/>
      <c r="H152" s="18"/>
      <c r="I152" s="18"/>
      <c r="J152" s="18"/>
      <c r="K152" s="18"/>
    </row>
    <row r="153" ht="18" customHeight="1">
      <c r="A153" s="20">
        <v>1460</v>
      </c>
      <c r="B153" t="s" s="21">
        <v>172</v>
      </c>
      <c r="C153" s="22"/>
      <c r="D153" t="s" s="23">
        <v>55</v>
      </c>
      <c r="E153" s="24">
        <v>0.55</v>
      </c>
      <c r="F153" s="24">
        <v>80029564</v>
      </c>
      <c r="G153" t="s" s="23">
        <v>77</v>
      </c>
      <c r="H153" s="22"/>
      <c r="I153" s="22"/>
      <c r="J153" s="22"/>
      <c r="K153" s="22"/>
    </row>
    <row r="154" ht="18" customHeight="1">
      <c r="A154" s="20">
        <v>1470</v>
      </c>
      <c r="B154" t="s" s="21">
        <v>173</v>
      </c>
      <c r="C154" s="22"/>
      <c r="D154" t="s" s="23">
        <v>155</v>
      </c>
      <c r="E154" s="24">
        <v>2.29</v>
      </c>
      <c r="F154" s="24">
        <v>80289939</v>
      </c>
      <c r="G154" t="s" s="23">
        <v>77</v>
      </c>
      <c r="H154" s="22"/>
      <c r="I154" s="22"/>
      <c r="J154" s="22"/>
      <c r="K154" s="22"/>
    </row>
    <row r="155" ht="18" customHeight="1">
      <c r="A155" s="17">
        <v>1480</v>
      </c>
      <c r="B155" t="s" s="10">
        <v>174</v>
      </c>
      <c r="C155" s="18"/>
      <c r="D155" s="19"/>
      <c r="E155" s="18"/>
      <c r="F155" s="18"/>
      <c r="G155" s="19"/>
      <c r="H155" s="18"/>
      <c r="I155" s="18"/>
      <c r="J155" s="18"/>
      <c r="K155" s="18"/>
    </row>
    <row r="156" ht="18" customHeight="1">
      <c r="A156" s="20">
        <v>1490</v>
      </c>
      <c r="B156" t="s" s="25">
        <v>175</v>
      </c>
      <c r="C156" s="22"/>
      <c r="D156" t="s" s="23">
        <v>176</v>
      </c>
      <c r="E156" s="24">
        <v>0.99</v>
      </c>
      <c r="F156" s="24">
        <v>80420105</v>
      </c>
      <c r="G156" t="s" s="23">
        <v>39</v>
      </c>
      <c r="H156" s="22"/>
      <c r="I156" s="22"/>
      <c r="J156" s="22"/>
      <c r="K156" s="22"/>
    </row>
    <row r="157" ht="18" customHeight="1">
      <c r="A157" s="17">
        <v>1500</v>
      </c>
      <c r="B157" t="s" s="10">
        <v>177</v>
      </c>
      <c r="C157" s="18"/>
      <c r="D157" s="19"/>
      <c r="E157" s="18"/>
      <c r="F157" s="18"/>
      <c r="G157" s="19"/>
      <c r="H157" s="18"/>
      <c r="I157" s="18"/>
      <c r="J157" s="18"/>
      <c r="K157" s="18"/>
    </row>
    <row r="158" ht="18" customHeight="1">
      <c r="A158" s="20">
        <v>1510</v>
      </c>
      <c r="B158" t="s" s="21">
        <v>178</v>
      </c>
      <c r="C158" s="22"/>
      <c r="D158" t="s" s="23">
        <v>146</v>
      </c>
      <c r="E158" s="24">
        <v>1.49</v>
      </c>
      <c r="F158" s="24">
        <v>80028622</v>
      </c>
      <c r="G158" t="s" s="23">
        <v>77</v>
      </c>
      <c r="H158" s="22"/>
      <c r="I158" s="22"/>
      <c r="J158" s="22"/>
      <c r="K158" s="22"/>
    </row>
    <row r="159" ht="18" customHeight="1">
      <c r="A159" s="17">
        <v>1520</v>
      </c>
      <c r="B159" t="s" s="10">
        <v>179</v>
      </c>
      <c r="C159" s="18"/>
      <c r="D159" s="19"/>
      <c r="E159" s="18"/>
      <c r="F159" s="18"/>
      <c r="G159" s="19"/>
      <c r="H159" s="18"/>
      <c r="I159" s="18"/>
      <c r="J159" s="18"/>
      <c r="K159" s="18"/>
    </row>
    <row r="160" ht="18" customHeight="1">
      <c r="A160" s="20">
        <v>1530</v>
      </c>
      <c r="B160" t="s" s="21">
        <v>180</v>
      </c>
      <c r="C160" s="22"/>
      <c r="D160" t="s" s="23">
        <v>181</v>
      </c>
      <c r="E160" s="24">
        <v>1.19</v>
      </c>
      <c r="F160" s="24">
        <v>80333546</v>
      </c>
      <c r="G160" t="s" s="23">
        <v>182</v>
      </c>
      <c r="H160" s="22"/>
      <c r="I160" s="22"/>
      <c r="J160" s="22"/>
      <c r="K160" s="22"/>
    </row>
    <row r="161" ht="18" customHeight="1">
      <c r="A161" s="17">
        <v>1540</v>
      </c>
      <c r="B161" t="s" s="10">
        <v>183</v>
      </c>
      <c r="C161" s="18"/>
      <c r="D161" s="19"/>
      <c r="E161" s="18"/>
      <c r="F161" s="18"/>
      <c r="G161" s="19"/>
      <c r="H161" s="18"/>
      <c r="I161" s="18"/>
      <c r="J161" s="18"/>
      <c r="K161" s="18"/>
    </row>
    <row r="162" ht="18" customHeight="1">
      <c r="A162" s="20">
        <v>1550</v>
      </c>
      <c r="B162" t="s" s="21">
        <v>184</v>
      </c>
      <c r="C162" s="22"/>
      <c r="D162" t="s" s="23">
        <v>38</v>
      </c>
      <c r="E162" s="24">
        <v>2.79</v>
      </c>
      <c r="F162" s="24">
        <v>80184980</v>
      </c>
      <c r="G162" t="s" s="23">
        <v>38</v>
      </c>
      <c r="H162" s="22"/>
      <c r="I162" s="22"/>
      <c r="J162" s="22"/>
      <c r="K162" s="22"/>
    </row>
    <row r="163" ht="18" customHeight="1">
      <c r="A163" s="20">
        <v>1560</v>
      </c>
      <c r="B163" t="s" s="21">
        <v>185</v>
      </c>
      <c r="C163" s="22"/>
      <c r="D163" t="s" s="23">
        <v>132</v>
      </c>
      <c r="E163" s="24">
        <v>3.79</v>
      </c>
      <c r="F163" s="24">
        <v>87070068</v>
      </c>
      <c r="G163" t="s" s="23">
        <v>39</v>
      </c>
      <c r="H163" s="22"/>
      <c r="I163" s="22"/>
      <c r="J163" s="22"/>
      <c r="K163" s="22"/>
    </row>
    <row r="164" ht="18" customHeight="1">
      <c r="A164" s="17">
        <v>1570</v>
      </c>
      <c r="B164" t="s" s="10">
        <v>186</v>
      </c>
      <c r="C164" s="18"/>
      <c r="D164" s="19"/>
      <c r="E164" s="18"/>
      <c r="F164" s="18"/>
      <c r="G164" s="19"/>
      <c r="H164" s="18"/>
      <c r="I164" s="18"/>
      <c r="J164" s="18"/>
      <c r="K164" s="18"/>
    </row>
    <row r="165" ht="18" customHeight="1">
      <c r="A165" s="20">
        <v>1580</v>
      </c>
      <c r="B165" t="s" s="25">
        <v>187</v>
      </c>
      <c r="C165" s="22"/>
      <c r="D165" t="s" s="23">
        <v>11</v>
      </c>
      <c r="E165" s="24">
        <v>5.99</v>
      </c>
      <c r="F165" s="24">
        <v>85840070</v>
      </c>
      <c r="G165" t="s" s="23">
        <v>39</v>
      </c>
      <c r="H165" s="22"/>
      <c r="I165" s="22"/>
      <c r="J165" s="22"/>
      <c r="K165" s="22"/>
    </row>
    <row r="166" ht="18" customHeight="1">
      <c r="A166" s="17">
        <v>1590</v>
      </c>
      <c r="B166" t="s" s="10">
        <v>188</v>
      </c>
      <c r="C166" s="18"/>
      <c r="D166" s="19"/>
      <c r="E166" s="18"/>
      <c r="F166" s="18"/>
      <c r="G166" s="19"/>
      <c r="H166" s="18"/>
      <c r="I166" s="18"/>
      <c r="J166" s="18"/>
      <c r="K166" s="18"/>
    </row>
    <row r="167" ht="18" customHeight="1">
      <c r="A167" s="20">
        <v>1600</v>
      </c>
      <c r="B167" t="s" s="21">
        <v>189</v>
      </c>
      <c r="C167" s="22"/>
      <c r="D167" t="s" s="23">
        <v>11</v>
      </c>
      <c r="E167" s="24">
        <v>3.49</v>
      </c>
      <c r="F167" s="24">
        <v>80075017</v>
      </c>
      <c r="G167" t="s" s="23">
        <v>39</v>
      </c>
      <c r="H167" s="22"/>
      <c r="I167" s="22"/>
      <c r="J167" s="22"/>
      <c r="K167" s="22"/>
    </row>
    <row r="168" ht="18" customHeight="1">
      <c r="A168" s="20">
        <v>1610</v>
      </c>
      <c r="B168" t="s" s="25">
        <v>190</v>
      </c>
      <c r="C168" s="22"/>
      <c r="D168" t="s" s="23">
        <v>191</v>
      </c>
      <c r="E168" s="24">
        <v>1.89</v>
      </c>
      <c r="F168" s="24">
        <v>80219145</v>
      </c>
      <c r="G168" t="s" s="23">
        <v>77</v>
      </c>
      <c r="H168" s="22"/>
      <c r="I168" s="22"/>
      <c r="J168" s="22"/>
      <c r="K168" s="22"/>
    </row>
    <row r="169" ht="18" customHeight="1">
      <c r="A169" s="17">
        <v>1620</v>
      </c>
      <c r="B169" t="s" s="10">
        <v>192</v>
      </c>
      <c r="C169" s="18"/>
      <c r="D169" s="19"/>
      <c r="E169" s="18"/>
      <c r="F169" s="18"/>
      <c r="G169" s="19"/>
      <c r="H169" s="18"/>
      <c r="I169" s="18"/>
      <c r="J169" s="18"/>
      <c r="K169" s="18"/>
    </row>
    <row r="170" ht="18" customHeight="1">
      <c r="A170" s="20">
        <v>1630</v>
      </c>
      <c r="B170" t="s" s="21">
        <v>193</v>
      </c>
      <c r="C170" s="22"/>
      <c r="D170" t="s" s="23">
        <v>42</v>
      </c>
      <c r="E170" s="24">
        <v>5.49</v>
      </c>
      <c r="F170" s="24">
        <v>220996004</v>
      </c>
      <c r="G170" t="s" s="23">
        <v>42</v>
      </c>
      <c r="H170" s="22"/>
      <c r="I170" s="22"/>
      <c r="J170" s="22"/>
      <c r="K170" s="22"/>
    </row>
    <row r="171" ht="18" customHeight="1">
      <c r="A171" s="17">
        <v>1640</v>
      </c>
      <c r="B171" t="s" s="10">
        <v>194</v>
      </c>
      <c r="C171" s="18"/>
      <c r="D171" s="19"/>
      <c r="E171" s="18"/>
      <c r="F171" s="18"/>
      <c r="G171" s="19"/>
      <c r="H171" s="18"/>
      <c r="I171" s="18"/>
      <c r="J171" s="18"/>
      <c r="K171" s="18"/>
    </row>
    <row r="172" ht="18" customHeight="1">
      <c r="A172" s="20">
        <v>1650</v>
      </c>
      <c r="B172" t="s" s="21">
        <v>195</v>
      </c>
      <c r="C172" s="22"/>
      <c r="D172" t="s" s="23">
        <v>196</v>
      </c>
      <c r="E172" s="24">
        <v>1.59</v>
      </c>
      <c r="F172" s="24">
        <v>186108006</v>
      </c>
      <c r="G172" t="s" s="23">
        <v>39</v>
      </c>
      <c r="H172" s="22"/>
      <c r="I172" s="22"/>
      <c r="J172" s="22"/>
      <c r="K172" s="22"/>
    </row>
    <row r="173" ht="18" customHeight="1">
      <c r="A173" s="20">
        <v>1660</v>
      </c>
      <c r="B173" t="s" s="25">
        <v>197</v>
      </c>
      <c r="C173" s="22"/>
      <c r="D173" t="s" s="23">
        <v>198</v>
      </c>
      <c r="E173" s="24">
        <v>1.49</v>
      </c>
      <c r="F173" s="24">
        <v>652483006</v>
      </c>
      <c r="G173" t="s" s="23">
        <v>39</v>
      </c>
      <c r="H173" s="22"/>
      <c r="I173" s="22"/>
      <c r="J173" s="22"/>
      <c r="K173" s="22"/>
    </row>
    <row r="174" ht="18" customHeight="1">
      <c r="A174" s="20">
        <v>1670</v>
      </c>
      <c r="B174" t="s" s="21">
        <v>199</v>
      </c>
      <c r="C174" s="22"/>
      <c r="D174" t="s" s="23">
        <v>196</v>
      </c>
      <c r="E174" s="24">
        <v>1.49</v>
      </c>
      <c r="F174" s="24">
        <v>738081007</v>
      </c>
      <c r="G174" t="s" s="23">
        <v>39</v>
      </c>
      <c r="H174" s="22"/>
      <c r="I174" s="22"/>
      <c r="J174" s="22"/>
      <c r="K174" s="22"/>
    </row>
    <row r="175" ht="18" customHeight="1">
      <c r="A175" s="20">
        <v>1680</v>
      </c>
      <c r="B175" t="s" s="25">
        <v>200</v>
      </c>
      <c r="C175" s="22"/>
      <c r="D175" t="s" s="23">
        <v>196</v>
      </c>
      <c r="E175" s="24">
        <v>1.39</v>
      </c>
      <c r="F175" s="24">
        <v>362480007</v>
      </c>
      <c r="G175" t="s" s="23">
        <v>39</v>
      </c>
      <c r="H175" s="22"/>
      <c r="I175" s="22"/>
      <c r="J175" s="22"/>
      <c r="K175" s="22"/>
    </row>
    <row r="176" ht="18" customHeight="1">
      <c r="A176" s="17">
        <v>1690</v>
      </c>
      <c r="B176" t="s" s="10">
        <v>201</v>
      </c>
      <c r="C176" s="18"/>
      <c r="D176" s="19"/>
      <c r="E176" s="18"/>
      <c r="F176" s="18"/>
      <c r="G176" s="19"/>
      <c r="H176" s="18"/>
      <c r="I176" s="18"/>
      <c r="J176" s="18"/>
      <c r="K176" s="18"/>
    </row>
    <row r="177" ht="18" customHeight="1">
      <c r="A177" s="20">
        <v>1700</v>
      </c>
      <c r="B177" t="s" s="25">
        <v>202</v>
      </c>
      <c r="C177" s="22"/>
      <c r="D177" t="s" s="23">
        <v>203</v>
      </c>
      <c r="E177" s="24">
        <v>16.99</v>
      </c>
      <c r="F177" s="24">
        <v>2739838004</v>
      </c>
      <c r="G177" t="s" s="23">
        <v>55</v>
      </c>
      <c r="H177" s="22"/>
      <c r="I177" s="22"/>
      <c r="J177" s="22"/>
      <c r="K177" s="22"/>
    </row>
    <row r="178" ht="18" customHeight="1">
      <c r="A178" s="17">
        <v>1710</v>
      </c>
      <c r="B178" t="s" s="10">
        <v>204</v>
      </c>
      <c r="C178" s="18"/>
      <c r="D178" s="19"/>
      <c r="E178" s="18"/>
      <c r="F178" s="18"/>
      <c r="G178" s="19"/>
      <c r="H178" s="18"/>
      <c r="I178" s="18"/>
      <c r="J178" s="18"/>
      <c r="K178" s="18"/>
    </row>
    <row r="179" ht="18" customHeight="1">
      <c r="A179" s="20">
        <v>1720</v>
      </c>
      <c r="B179" t="s" s="21">
        <v>205</v>
      </c>
      <c r="C179" s="22"/>
      <c r="D179" t="s" s="23">
        <v>203</v>
      </c>
      <c r="E179" s="24">
        <v>14.49</v>
      </c>
      <c r="F179" s="24">
        <v>708303003</v>
      </c>
      <c r="G179" t="s" s="23">
        <v>203</v>
      </c>
      <c r="H179" s="22"/>
      <c r="I179" s="22"/>
      <c r="J179" s="22"/>
      <c r="K179" s="22"/>
    </row>
    <row r="180" ht="18" customHeight="1">
      <c r="A180" s="17">
        <v>1730</v>
      </c>
      <c r="B180" t="s" s="10">
        <v>206</v>
      </c>
      <c r="C180" s="18"/>
      <c r="D180" s="19"/>
      <c r="E180" s="18"/>
      <c r="F180" s="18"/>
      <c r="G180" s="19"/>
      <c r="H180" s="18"/>
      <c r="I180" s="18"/>
      <c r="J180" s="18"/>
      <c r="K180" s="18"/>
    </row>
    <row r="181" ht="18" customHeight="1">
      <c r="A181" s="20">
        <v>1740</v>
      </c>
      <c r="B181" t="s" s="21">
        <v>207</v>
      </c>
      <c r="C181" s="22"/>
      <c r="D181" t="s" s="23">
        <v>208</v>
      </c>
      <c r="E181" s="24">
        <v>3.99</v>
      </c>
      <c r="F181" s="24">
        <v>167941004</v>
      </c>
      <c r="G181" t="s" s="23">
        <v>39</v>
      </c>
      <c r="H181" s="22"/>
      <c r="I181" s="22"/>
      <c r="J181" s="22"/>
      <c r="K181" s="22"/>
    </row>
    <row r="182" ht="18" customHeight="1">
      <c r="A182" s="17">
        <v>1750</v>
      </c>
      <c r="B182" t="s" s="10">
        <v>209</v>
      </c>
      <c r="C182" s="18"/>
      <c r="D182" s="19"/>
      <c r="E182" s="18"/>
      <c r="F182" s="18"/>
      <c r="G182" s="19"/>
      <c r="H182" s="18"/>
      <c r="I182" s="18"/>
      <c r="J182" s="18"/>
      <c r="K182" s="18"/>
    </row>
    <row r="183" ht="18" customHeight="1">
      <c r="A183" s="20">
        <v>1760</v>
      </c>
      <c r="B183" t="s" s="21">
        <v>210</v>
      </c>
      <c r="C183" s="22"/>
      <c r="D183" t="s" s="23">
        <v>38</v>
      </c>
      <c r="E183" s="24">
        <v>6.79</v>
      </c>
      <c r="F183" s="24">
        <v>708284003</v>
      </c>
      <c r="G183" t="s" s="23">
        <v>39</v>
      </c>
      <c r="H183" s="22"/>
      <c r="I183" s="22"/>
      <c r="J183" s="22"/>
      <c r="K183" s="22"/>
    </row>
    <row r="184" ht="18" customHeight="1">
      <c r="A184" s="17">
        <v>1770</v>
      </c>
      <c r="B184" t="s" s="10">
        <v>211</v>
      </c>
      <c r="C184" s="18"/>
      <c r="D184" s="19"/>
      <c r="E184" s="18"/>
      <c r="F184" s="18"/>
      <c r="G184" s="19"/>
      <c r="H184" s="18"/>
      <c r="I184" s="18"/>
      <c r="J184" s="18"/>
      <c r="K184" s="18"/>
    </row>
    <row r="185" ht="18" customHeight="1">
      <c r="A185" s="20">
        <v>1780</v>
      </c>
      <c r="B185" t="s" s="21">
        <v>212</v>
      </c>
      <c r="C185" s="22"/>
      <c r="D185" t="s" s="23">
        <v>208</v>
      </c>
      <c r="E185" s="24">
        <v>1.39</v>
      </c>
      <c r="F185" s="24">
        <v>698943009</v>
      </c>
      <c r="G185" t="s" s="23">
        <v>39</v>
      </c>
      <c r="H185" s="22"/>
      <c r="I185" s="22"/>
      <c r="J185" s="22"/>
      <c r="K185" s="22"/>
    </row>
    <row r="186" ht="18" customHeight="1">
      <c r="A186" s="20">
        <v>1790</v>
      </c>
      <c r="B186" t="s" s="21">
        <v>213</v>
      </c>
      <c r="C186" s="22"/>
      <c r="D186" t="s" s="23">
        <v>203</v>
      </c>
      <c r="E186" s="24">
        <v>2.79</v>
      </c>
      <c r="F186" s="24">
        <v>167832001</v>
      </c>
      <c r="G186" t="s" s="23">
        <v>39</v>
      </c>
      <c r="H186" s="22"/>
      <c r="I186" s="22"/>
      <c r="J186" s="22"/>
      <c r="K186" s="22"/>
    </row>
    <row r="187" ht="18" customHeight="1">
      <c r="A187" s="20">
        <v>1800</v>
      </c>
      <c r="B187" t="s" s="25">
        <v>214</v>
      </c>
      <c r="C187" s="22"/>
      <c r="D187" t="s" s="23">
        <v>203</v>
      </c>
      <c r="E187" s="24">
        <v>8.99</v>
      </c>
      <c r="F187" s="24">
        <v>2268114008</v>
      </c>
      <c r="G187" t="s" s="23">
        <v>203</v>
      </c>
      <c r="H187" s="22"/>
      <c r="I187" s="22"/>
      <c r="J187" s="22"/>
      <c r="K187" s="22"/>
    </row>
    <row r="188" ht="18" customHeight="1">
      <c r="A188" s="17">
        <v>1810</v>
      </c>
      <c r="B188" t="s" s="10">
        <v>215</v>
      </c>
      <c r="C188" s="18"/>
      <c r="D188" s="19"/>
      <c r="E188" s="18"/>
      <c r="F188" s="18"/>
      <c r="G188" s="19"/>
      <c r="H188" s="18"/>
      <c r="I188" s="18"/>
      <c r="J188" s="18"/>
      <c r="K188" s="18"/>
    </row>
    <row r="189" ht="18" customHeight="1">
      <c r="A189" s="20">
        <v>1820</v>
      </c>
      <c r="B189" t="s" s="21">
        <v>216</v>
      </c>
      <c r="C189" s="22"/>
      <c r="D189" t="s" s="23">
        <v>203</v>
      </c>
      <c r="E189" s="24">
        <v>2.79</v>
      </c>
      <c r="F189" s="24">
        <v>179141005</v>
      </c>
      <c r="G189" t="s" s="23">
        <v>39</v>
      </c>
      <c r="H189" s="22"/>
      <c r="I189" s="22"/>
      <c r="J189" s="22"/>
      <c r="K189" s="22"/>
    </row>
    <row r="190" ht="18" customHeight="1">
      <c r="A190" s="17">
        <v>1830</v>
      </c>
      <c r="B190" t="s" s="10">
        <v>217</v>
      </c>
      <c r="C190" s="18"/>
      <c r="D190" s="19"/>
      <c r="E190" s="18"/>
      <c r="F190" s="18"/>
      <c r="G190" s="19"/>
      <c r="H190" s="18"/>
      <c r="I190" s="18"/>
      <c r="J190" s="18"/>
      <c r="K190" s="18"/>
    </row>
    <row r="191" ht="18" customHeight="1">
      <c r="A191" s="20">
        <v>1840</v>
      </c>
      <c r="B191" t="s" s="21">
        <v>218</v>
      </c>
      <c r="C191" s="22"/>
      <c r="D191" t="s" s="23">
        <v>203</v>
      </c>
      <c r="E191" s="24">
        <v>9.99</v>
      </c>
      <c r="F191" s="24">
        <v>3119689009</v>
      </c>
      <c r="G191" t="s" s="23">
        <v>203</v>
      </c>
      <c r="H191" s="22"/>
      <c r="I191" s="22"/>
      <c r="J191" s="22"/>
      <c r="K191" s="22"/>
    </row>
    <row r="192" ht="18" customHeight="1">
      <c r="A192" s="17">
        <v>1850</v>
      </c>
      <c r="B192" t="s" s="10">
        <v>219</v>
      </c>
      <c r="C192" s="18"/>
      <c r="D192" s="19"/>
      <c r="E192" s="18"/>
      <c r="F192" s="18"/>
      <c r="G192" s="19"/>
      <c r="H192" s="18"/>
      <c r="I192" s="18"/>
      <c r="J192" s="18"/>
      <c r="K192" s="18"/>
    </row>
    <row r="193" ht="18" customHeight="1">
      <c r="A193" s="20">
        <v>1860</v>
      </c>
      <c r="B193" t="s" s="25">
        <v>220</v>
      </c>
      <c r="C193" s="22"/>
      <c r="D193" t="s" s="23">
        <v>196</v>
      </c>
      <c r="E193" s="24">
        <v>1.89</v>
      </c>
      <c r="F193" s="24">
        <v>2763844002</v>
      </c>
      <c r="G193" t="s" s="23">
        <v>221</v>
      </c>
      <c r="H193" s="22"/>
      <c r="I193" s="22"/>
      <c r="J193" s="22"/>
      <c r="K193" s="22"/>
    </row>
    <row r="194" ht="18" customHeight="1">
      <c r="A194" s="17">
        <v>1870</v>
      </c>
      <c r="B194" t="s" s="10">
        <v>222</v>
      </c>
      <c r="C194" s="18"/>
      <c r="D194" s="19"/>
      <c r="E194" s="18"/>
      <c r="F194" s="18"/>
      <c r="G194" s="19"/>
      <c r="H194" s="18"/>
      <c r="I194" s="18"/>
      <c r="J194" s="18"/>
      <c r="K194" s="18"/>
    </row>
    <row r="195" ht="18" customHeight="1">
      <c r="A195" s="20">
        <v>1880</v>
      </c>
      <c r="B195" t="s" s="21">
        <v>223</v>
      </c>
      <c r="C195" s="22"/>
      <c r="D195" t="s" s="23">
        <v>208</v>
      </c>
      <c r="E195" s="24">
        <v>1.89</v>
      </c>
      <c r="F195" s="24">
        <v>785942009</v>
      </c>
      <c r="G195" t="s" s="23">
        <v>39</v>
      </c>
      <c r="H195" s="22"/>
      <c r="I195" s="22"/>
      <c r="J195" s="22"/>
      <c r="K195" s="22"/>
    </row>
    <row r="196" ht="18" customHeight="1">
      <c r="A196" s="17">
        <v>1890</v>
      </c>
      <c r="B196" t="s" s="10">
        <v>224</v>
      </c>
      <c r="C196" s="18"/>
      <c r="D196" s="19"/>
      <c r="E196" s="18"/>
      <c r="F196" s="18"/>
      <c r="G196" s="19"/>
      <c r="H196" s="18"/>
      <c r="I196" s="18"/>
      <c r="J196" s="18"/>
      <c r="K196" s="18"/>
    </row>
    <row r="197" ht="18" customHeight="1">
      <c r="A197" s="20">
        <v>1900</v>
      </c>
      <c r="B197" t="s" s="21">
        <v>225</v>
      </c>
      <c r="C197" s="22"/>
      <c r="D197" t="s" s="23">
        <v>11</v>
      </c>
      <c r="E197" s="24">
        <v>34.95</v>
      </c>
      <c r="F197" s="24">
        <v>2700136007</v>
      </c>
      <c r="G197" t="s" s="23">
        <v>11</v>
      </c>
      <c r="H197" s="22"/>
      <c r="I197" s="22"/>
      <c r="J197" s="22"/>
      <c r="K197" s="22"/>
    </row>
    <row r="198" ht="18" customHeight="1">
      <c r="A198" s="20">
        <v>1910</v>
      </c>
      <c r="B198" t="s" s="21">
        <v>226</v>
      </c>
      <c r="C198" s="22"/>
      <c r="D198" t="s" s="23">
        <v>42</v>
      </c>
      <c r="E198" s="24">
        <v>13.99</v>
      </c>
      <c r="F198" s="24">
        <v>3409729006</v>
      </c>
      <c r="G198" t="s" s="23">
        <v>39</v>
      </c>
      <c r="H198" s="22"/>
      <c r="I198" s="22"/>
      <c r="J198" s="22"/>
      <c r="K198" s="22"/>
    </row>
    <row r="199" ht="18" customHeight="1">
      <c r="A199" s="17">
        <v>1920</v>
      </c>
      <c r="B199" t="s" s="10">
        <v>227</v>
      </c>
      <c r="C199" s="18"/>
      <c r="D199" s="19"/>
      <c r="E199" s="18"/>
      <c r="F199" s="18"/>
      <c r="G199" s="19"/>
      <c r="H199" s="18"/>
      <c r="I199" s="18"/>
      <c r="J199" s="18"/>
      <c r="K199" s="18"/>
    </row>
    <row r="200" ht="18" customHeight="1">
      <c r="A200" s="20">
        <v>1930</v>
      </c>
      <c r="B200" t="s" s="21">
        <v>228</v>
      </c>
      <c r="C200" s="22"/>
      <c r="D200" t="s" s="23">
        <v>38</v>
      </c>
      <c r="E200" s="24">
        <v>9.49</v>
      </c>
      <c r="F200" s="24">
        <v>2128846001</v>
      </c>
      <c r="G200" t="s" s="23">
        <v>39</v>
      </c>
      <c r="H200" s="22"/>
      <c r="I200" s="22"/>
      <c r="J200" s="22"/>
      <c r="K200" s="22"/>
    </row>
    <row r="201" ht="18" customHeight="1">
      <c r="A201" s="20">
        <v>1940</v>
      </c>
      <c r="B201" t="s" s="21">
        <v>229</v>
      </c>
      <c r="C201" s="22"/>
      <c r="D201" t="s" s="23">
        <v>198</v>
      </c>
      <c r="E201" s="24">
        <v>18.99</v>
      </c>
      <c r="F201" s="24">
        <v>1574065006</v>
      </c>
      <c r="G201" t="s" s="23">
        <v>39</v>
      </c>
      <c r="H201" s="22"/>
      <c r="I201" s="22"/>
      <c r="J201" s="22"/>
      <c r="K201" s="22"/>
    </row>
    <row r="202" ht="18" customHeight="1">
      <c r="A202" s="17">
        <v>1950</v>
      </c>
      <c r="B202" t="s" s="10">
        <v>230</v>
      </c>
      <c r="C202" s="18"/>
      <c r="D202" s="19"/>
      <c r="E202" s="18"/>
      <c r="F202" s="18"/>
      <c r="G202" s="19"/>
      <c r="H202" s="18"/>
      <c r="I202" s="18"/>
      <c r="J202" s="18"/>
      <c r="K202" s="18"/>
    </row>
    <row r="203" ht="18" customHeight="1">
      <c r="A203" s="20">
        <v>1960</v>
      </c>
      <c r="B203" t="s" s="21">
        <v>231</v>
      </c>
      <c r="C203" s="22"/>
      <c r="D203" t="s" s="23">
        <v>11</v>
      </c>
      <c r="E203" s="24">
        <v>14.99</v>
      </c>
      <c r="F203" s="24">
        <v>3318378007</v>
      </c>
      <c r="G203" t="s" s="23">
        <v>11</v>
      </c>
      <c r="H203" s="22"/>
      <c r="I203" s="22"/>
      <c r="J203" s="22"/>
      <c r="K203" s="22"/>
    </row>
    <row r="204" ht="18" customHeight="1">
      <c r="A204" s="17">
        <v>1970</v>
      </c>
      <c r="B204" t="s" s="10">
        <v>232</v>
      </c>
      <c r="C204" s="18"/>
      <c r="D204" s="19"/>
      <c r="E204" s="18"/>
      <c r="F204" s="18"/>
      <c r="G204" s="19"/>
      <c r="H204" s="18"/>
      <c r="I204" s="18"/>
      <c r="J204" s="18"/>
      <c r="K204" s="18"/>
    </row>
    <row r="205" ht="18" customHeight="1">
      <c r="A205" s="20">
        <v>1980</v>
      </c>
      <c r="B205" t="s" s="21">
        <v>233</v>
      </c>
      <c r="C205" s="22"/>
      <c r="D205" t="s" s="23">
        <v>208</v>
      </c>
      <c r="E205" s="24">
        <v>12.99</v>
      </c>
      <c r="F205" s="24">
        <v>2554392004</v>
      </c>
      <c r="G205" t="s" s="23">
        <v>39</v>
      </c>
      <c r="H205" s="22"/>
      <c r="I205" s="22"/>
      <c r="J205" s="22"/>
      <c r="K205" s="22"/>
    </row>
    <row r="206" ht="18" customHeight="1">
      <c r="A206" s="17">
        <v>1990</v>
      </c>
      <c r="B206" t="s" s="10">
        <v>234</v>
      </c>
      <c r="C206" s="18"/>
      <c r="D206" s="19"/>
      <c r="E206" s="18"/>
      <c r="F206" s="18"/>
      <c r="G206" s="19"/>
      <c r="H206" s="18"/>
      <c r="I206" s="18"/>
      <c r="J206" s="18"/>
      <c r="K206" s="18"/>
    </row>
    <row r="207" ht="18" customHeight="1">
      <c r="A207" s="20">
        <v>2000</v>
      </c>
      <c r="B207" t="s" s="21">
        <v>235</v>
      </c>
      <c r="C207" s="22"/>
      <c r="D207" t="s" s="23">
        <v>11</v>
      </c>
      <c r="E207" s="24">
        <v>15.99</v>
      </c>
      <c r="F207" s="24">
        <v>594598002</v>
      </c>
      <c r="G207" t="s" s="23">
        <v>11</v>
      </c>
      <c r="H207" s="22"/>
      <c r="I207" s="22"/>
      <c r="J207" s="22"/>
      <c r="K207" s="22"/>
    </row>
    <row r="208" ht="18" customHeight="1">
      <c r="A208" s="17">
        <v>2010</v>
      </c>
      <c r="B208" t="s" s="10">
        <v>236</v>
      </c>
      <c r="C208" s="18"/>
      <c r="D208" s="19"/>
      <c r="E208" s="18"/>
      <c r="F208" s="18"/>
      <c r="G208" s="19"/>
      <c r="H208" s="18"/>
      <c r="I208" s="18"/>
      <c r="J208" s="18"/>
      <c r="K208" s="18"/>
    </row>
    <row r="209" ht="18" customHeight="1">
      <c r="A209" s="20">
        <v>2020</v>
      </c>
      <c r="B209" t="s" s="21">
        <v>237</v>
      </c>
      <c r="C209" s="22"/>
      <c r="D209" t="s" s="23">
        <v>55</v>
      </c>
      <c r="E209" s="24">
        <v>5.49</v>
      </c>
      <c r="F209" s="24">
        <v>3221730008</v>
      </c>
      <c r="G209" t="s" s="23">
        <v>39</v>
      </c>
      <c r="H209" s="22"/>
      <c r="I209" s="22"/>
      <c r="J209" s="22"/>
      <c r="K209" s="22"/>
    </row>
    <row r="210" ht="18" customHeight="1">
      <c r="A210" s="20">
        <v>2030</v>
      </c>
      <c r="B210" t="s" s="21">
        <v>238</v>
      </c>
      <c r="C210" s="22"/>
      <c r="D210" t="s" s="23">
        <v>11</v>
      </c>
      <c r="E210" s="24">
        <v>20.99</v>
      </c>
      <c r="F210" s="24">
        <v>4687926006</v>
      </c>
      <c r="G210" t="s" s="23">
        <v>11</v>
      </c>
      <c r="H210" s="22"/>
      <c r="I210" s="22"/>
      <c r="J210" s="22"/>
      <c r="K210" s="22"/>
    </row>
    <row r="211" ht="18" customHeight="1">
      <c r="A211" s="20">
        <v>2040</v>
      </c>
      <c r="B211" t="s" s="21">
        <v>239</v>
      </c>
      <c r="C211" s="22"/>
      <c r="D211" t="s" s="23">
        <v>38</v>
      </c>
      <c r="E211" s="24">
        <v>9.49</v>
      </c>
      <c r="F211" s="24">
        <v>2128850000</v>
      </c>
      <c r="G211" t="s" s="23">
        <v>39</v>
      </c>
      <c r="H211" s="22"/>
      <c r="I211" s="22"/>
      <c r="J211" s="22"/>
      <c r="K211" s="22"/>
    </row>
    <row r="212" ht="18" customHeight="1">
      <c r="A212" s="17">
        <v>2050</v>
      </c>
      <c r="B212" t="s" s="10">
        <v>240</v>
      </c>
      <c r="C212" s="18"/>
      <c r="D212" s="19"/>
      <c r="E212" s="18"/>
      <c r="F212" s="18"/>
      <c r="G212" s="19"/>
      <c r="H212" s="18"/>
      <c r="I212" s="18"/>
      <c r="J212" s="18"/>
      <c r="K212" s="18"/>
    </row>
    <row r="213" ht="18" customHeight="1">
      <c r="A213" s="20">
        <v>2060</v>
      </c>
      <c r="B213" t="s" s="21">
        <v>241</v>
      </c>
      <c r="C213" s="22"/>
      <c r="D213" t="s" s="23">
        <v>64</v>
      </c>
      <c r="E213" s="24">
        <v>2.29</v>
      </c>
      <c r="F213" s="24">
        <v>1246255005</v>
      </c>
      <c r="G213" t="s" s="23">
        <v>39</v>
      </c>
      <c r="H213" s="22"/>
      <c r="I213" s="22"/>
      <c r="J213" s="22"/>
      <c r="K213" s="22"/>
    </row>
    <row r="214" ht="18" customHeight="1">
      <c r="A214" s="20">
        <v>2070</v>
      </c>
      <c r="B214" t="s" s="21">
        <v>242</v>
      </c>
      <c r="C214" s="22"/>
      <c r="D214" t="s" s="23">
        <v>38</v>
      </c>
      <c r="E214" s="24">
        <v>18.99</v>
      </c>
      <c r="F214" s="24">
        <v>2236854002</v>
      </c>
      <c r="G214" t="s" s="23">
        <v>38</v>
      </c>
      <c r="H214" s="22"/>
      <c r="I214" s="22"/>
      <c r="J214" s="22"/>
      <c r="K214" s="22"/>
    </row>
    <row r="215" ht="18" customHeight="1">
      <c r="A215" s="20">
        <v>2080</v>
      </c>
      <c r="B215" t="s" s="21">
        <v>243</v>
      </c>
      <c r="C215" s="22"/>
      <c r="D215" t="s" s="23">
        <v>198</v>
      </c>
      <c r="E215" s="24">
        <v>8.99</v>
      </c>
      <c r="F215" s="24">
        <v>654126002</v>
      </c>
      <c r="G215" t="s" s="23">
        <v>39</v>
      </c>
      <c r="H215" s="22"/>
      <c r="I215" s="22"/>
      <c r="J215" s="22"/>
      <c r="K215" s="22"/>
    </row>
    <row r="216" ht="18" customHeight="1">
      <c r="A216" s="17">
        <v>2090</v>
      </c>
      <c r="B216" t="s" s="10">
        <v>244</v>
      </c>
      <c r="C216" s="18"/>
      <c r="D216" s="19"/>
      <c r="E216" s="18"/>
      <c r="F216" s="18"/>
      <c r="G216" s="19"/>
      <c r="H216" s="18"/>
      <c r="I216" s="18"/>
      <c r="J216" s="18"/>
      <c r="K216" s="18"/>
    </row>
    <row r="217" ht="18" customHeight="1">
      <c r="A217" s="20">
        <v>2100</v>
      </c>
      <c r="B217" t="s" s="21">
        <v>245</v>
      </c>
      <c r="C217" s="22"/>
      <c r="D217" t="s" s="23">
        <v>38</v>
      </c>
      <c r="E217" s="24">
        <v>3.79</v>
      </c>
      <c r="F217" s="24">
        <v>2299174004</v>
      </c>
      <c r="G217" t="s" s="23">
        <v>39</v>
      </c>
      <c r="H217" s="22"/>
      <c r="I217" s="22"/>
      <c r="J217" s="22"/>
      <c r="K217" s="22"/>
    </row>
    <row r="218" ht="18" customHeight="1">
      <c r="A218" s="17">
        <v>2110</v>
      </c>
      <c r="B218" t="s" s="10">
        <v>246</v>
      </c>
      <c r="C218" s="18"/>
      <c r="D218" s="19"/>
      <c r="E218" s="18"/>
      <c r="F218" s="18"/>
      <c r="G218" s="19"/>
      <c r="H218" s="18"/>
      <c r="I218" s="18"/>
      <c r="J218" s="18"/>
      <c r="K218" s="18"/>
    </row>
    <row r="219" ht="18" customHeight="1">
      <c r="A219" s="20">
        <v>2120</v>
      </c>
      <c r="B219" t="s" s="21">
        <v>247</v>
      </c>
      <c r="C219" s="22"/>
      <c r="D219" t="s" s="23">
        <v>55</v>
      </c>
      <c r="E219" s="24">
        <v>1.413</v>
      </c>
      <c r="F219" s="24">
        <v>2887065002</v>
      </c>
      <c r="G219" t="s" s="23">
        <v>39</v>
      </c>
      <c r="H219" s="22"/>
      <c r="I219" s="22"/>
      <c r="J219" s="22"/>
      <c r="K219" s="22"/>
    </row>
    <row r="220" ht="18" customHeight="1">
      <c r="A220" s="17">
        <v>2130</v>
      </c>
      <c r="B220" t="s" s="10">
        <v>248</v>
      </c>
      <c r="C220" s="18"/>
      <c r="D220" s="19"/>
      <c r="E220" s="18"/>
      <c r="F220" s="18"/>
      <c r="G220" s="19"/>
      <c r="H220" s="18"/>
      <c r="I220" s="18"/>
      <c r="J220" s="18"/>
      <c r="K220" s="18"/>
    </row>
    <row r="221" ht="18" customHeight="1">
      <c r="A221" s="20">
        <v>2140</v>
      </c>
      <c r="B221" t="s" s="21">
        <v>249</v>
      </c>
      <c r="C221" s="22"/>
      <c r="D221" t="s" s="23">
        <v>55</v>
      </c>
      <c r="E221" s="24">
        <v>9.19</v>
      </c>
      <c r="F221" s="24">
        <v>711902000</v>
      </c>
      <c r="G221" t="s" s="23">
        <v>39</v>
      </c>
      <c r="H221" s="22"/>
      <c r="I221" s="22"/>
      <c r="J221" s="22"/>
      <c r="K221" s="22"/>
    </row>
    <row r="222" ht="18" customHeight="1">
      <c r="A222" s="20">
        <v>2150</v>
      </c>
      <c r="B222" t="s" s="21">
        <v>250</v>
      </c>
      <c r="C222" s="22"/>
      <c r="D222" t="s" s="23">
        <v>42</v>
      </c>
      <c r="E222" s="24">
        <v>0.85</v>
      </c>
      <c r="F222" s="24">
        <v>4187995007</v>
      </c>
      <c r="G222" t="s" s="23">
        <v>39</v>
      </c>
      <c r="H222" s="22"/>
      <c r="I222" s="22"/>
      <c r="J222" s="22"/>
      <c r="K222" s="22"/>
    </row>
    <row r="223" ht="18" customHeight="1">
      <c r="A223" s="20">
        <v>2160</v>
      </c>
      <c r="B223" t="s" s="21">
        <v>251</v>
      </c>
      <c r="C223" s="22"/>
      <c r="D223" t="s" s="23">
        <v>198</v>
      </c>
      <c r="E223" s="24">
        <v>9.99</v>
      </c>
      <c r="F223" s="24">
        <v>712136004</v>
      </c>
      <c r="G223" t="s" s="23">
        <v>39</v>
      </c>
      <c r="H223" s="22"/>
      <c r="I223" s="22"/>
      <c r="J223" s="22"/>
      <c r="K223" s="22"/>
    </row>
    <row r="224" ht="18" customHeight="1">
      <c r="A224" s="17">
        <v>2170</v>
      </c>
      <c r="B224" t="s" s="10">
        <v>252</v>
      </c>
      <c r="C224" s="18"/>
      <c r="D224" s="19"/>
      <c r="E224" s="18"/>
      <c r="F224" s="18"/>
      <c r="G224" s="19"/>
      <c r="H224" s="18"/>
      <c r="I224" s="18"/>
      <c r="J224" s="18"/>
      <c r="K224" s="18"/>
    </row>
    <row r="225" ht="18" customHeight="1">
      <c r="A225" s="20">
        <v>2180</v>
      </c>
      <c r="B225" t="s" s="21">
        <v>253</v>
      </c>
      <c r="C225" s="22"/>
      <c r="D225" t="s" s="23">
        <v>198</v>
      </c>
      <c r="E225" s="24">
        <v>3.79</v>
      </c>
      <c r="F225" s="24">
        <v>590817008</v>
      </c>
      <c r="G225" t="s" s="23">
        <v>39</v>
      </c>
      <c r="H225" s="22"/>
      <c r="I225" s="22"/>
      <c r="J225" s="22"/>
      <c r="K225" s="22"/>
    </row>
    <row r="226" ht="18" customHeight="1">
      <c r="A226" s="20">
        <v>2190</v>
      </c>
      <c r="B226" t="s" s="21">
        <v>254</v>
      </c>
      <c r="C226" s="22"/>
      <c r="D226" t="s" s="23">
        <v>255</v>
      </c>
      <c r="E226" s="24">
        <v>1.645</v>
      </c>
      <c r="F226" s="24">
        <v>1533497008</v>
      </c>
      <c r="G226" t="s" s="23">
        <v>39</v>
      </c>
      <c r="H226" s="22"/>
      <c r="I226" s="22"/>
      <c r="J226" s="22"/>
      <c r="K226" s="22"/>
    </row>
    <row r="227" ht="18" customHeight="1">
      <c r="A227" s="17">
        <v>2200</v>
      </c>
      <c r="B227" t="s" s="10">
        <v>256</v>
      </c>
      <c r="C227" s="18"/>
      <c r="D227" s="19"/>
      <c r="E227" s="18"/>
      <c r="F227" s="18"/>
      <c r="G227" s="19"/>
      <c r="H227" s="18"/>
      <c r="I227" s="18"/>
      <c r="J227" s="18"/>
      <c r="K227" s="18"/>
    </row>
    <row r="228" ht="18" customHeight="1">
      <c r="A228" s="20">
        <v>2210</v>
      </c>
      <c r="B228" t="s" s="21">
        <v>257</v>
      </c>
      <c r="C228" s="22"/>
      <c r="D228" t="s" s="23">
        <v>38</v>
      </c>
      <c r="E228" s="24">
        <v>10.99</v>
      </c>
      <c r="F228" s="24">
        <v>3049458009</v>
      </c>
      <c r="G228" t="s" s="23">
        <v>38</v>
      </c>
      <c r="H228" s="22"/>
      <c r="I228" s="22"/>
      <c r="J228" s="22"/>
      <c r="K228" s="22"/>
    </row>
    <row r="229" ht="18" customHeight="1">
      <c r="A229" s="17">
        <v>2220</v>
      </c>
      <c r="B229" t="s" s="10">
        <v>258</v>
      </c>
      <c r="C229" s="18"/>
      <c r="D229" s="19"/>
      <c r="E229" s="18"/>
      <c r="F229" s="18"/>
      <c r="G229" s="19"/>
      <c r="H229" s="18"/>
      <c r="I229" s="18"/>
      <c r="J229" s="18"/>
      <c r="K229" s="18"/>
    </row>
    <row r="230" ht="18" customHeight="1">
      <c r="A230" s="20">
        <v>2230</v>
      </c>
      <c r="B230" t="s" s="25">
        <v>259</v>
      </c>
      <c r="C230" s="22"/>
      <c r="D230" t="s" s="23">
        <v>260</v>
      </c>
      <c r="E230" s="24">
        <v>24.95</v>
      </c>
      <c r="F230" s="24">
        <v>1689927006</v>
      </c>
      <c r="G230" t="s" s="23">
        <v>260</v>
      </c>
      <c r="H230" s="22"/>
      <c r="I230" s="22"/>
      <c r="J230" s="22"/>
      <c r="K230" s="22"/>
    </row>
    <row r="231" ht="18" customHeight="1">
      <c r="A231" s="17">
        <v>2240</v>
      </c>
      <c r="B231" t="s" s="10">
        <v>261</v>
      </c>
      <c r="C231" s="18"/>
      <c r="D231" s="19"/>
      <c r="E231" s="18"/>
      <c r="F231" s="18"/>
      <c r="G231" s="19"/>
      <c r="H231" s="18"/>
      <c r="I231" s="18"/>
      <c r="J231" s="18"/>
      <c r="K231" s="18"/>
    </row>
    <row r="232" ht="18" customHeight="1">
      <c r="A232" s="20">
        <v>2250</v>
      </c>
      <c r="B232" t="s" s="21">
        <v>262</v>
      </c>
      <c r="C232" s="22"/>
      <c r="D232" t="s" s="23">
        <v>263</v>
      </c>
      <c r="E232" s="24">
        <v>24.95</v>
      </c>
      <c r="F232" s="24">
        <v>3965339002</v>
      </c>
      <c r="G232" t="s" s="23">
        <v>263</v>
      </c>
      <c r="H232" s="22"/>
      <c r="I232" s="22"/>
      <c r="J232" s="22"/>
      <c r="K232" s="22"/>
    </row>
    <row r="233" ht="18" customHeight="1">
      <c r="A233" s="17">
        <v>2260</v>
      </c>
      <c r="B233" t="s" s="10">
        <v>264</v>
      </c>
      <c r="C233" s="18"/>
      <c r="D233" s="19"/>
      <c r="E233" s="18"/>
      <c r="F233" s="18"/>
      <c r="G233" s="19"/>
      <c r="H233" s="18"/>
      <c r="I233" s="18"/>
      <c r="J233" s="18"/>
      <c r="K233" s="18"/>
    </row>
    <row r="234" ht="18" customHeight="1">
      <c r="A234" s="20">
        <v>2270</v>
      </c>
      <c r="B234" t="s" s="21">
        <v>265</v>
      </c>
      <c r="C234" s="22"/>
      <c r="D234" t="s" s="23">
        <v>263</v>
      </c>
      <c r="E234" s="24">
        <v>4.79</v>
      </c>
      <c r="F234" s="24">
        <v>647142006</v>
      </c>
      <c r="G234" t="s" s="23">
        <v>39</v>
      </c>
      <c r="H234" s="22"/>
      <c r="I234" s="22"/>
      <c r="J234" s="22"/>
      <c r="K234" s="22"/>
    </row>
    <row r="235" ht="18" customHeight="1">
      <c r="A235" s="20">
        <v>2280</v>
      </c>
      <c r="B235" t="s" s="21">
        <v>266</v>
      </c>
      <c r="C235" s="22"/>
      <c r="D235" t="s" s="23">
        <v>263</v>
      </c>
      <c r="E235" s="24">
        <v>10.99</v>
      </c>
      <c r="F235" s="24">
        <v>2395771006</v>
      </c>
      <c r="G235" t="s" s="23">
        <v>39</v>
      </c>
      <c r="H235" s="22"/>
      <c r="I235" s="22"/>
      <c r="J235" s="22"/>
      <c r="K235" s="22"/>
    </row>
    <row r="236" ht="18" customHeight="1">
      <c r="A236" s="20">
        <v>2290</v>
      </c>
      <c r="B236" t="s" s="25">
        <v>267</v>
      </c>
      <c r="C236" s="22"/>
      <c r="D236" t="s" s="23">
        <v>268</v>
      </c>
      <c r="E236" s="24">
        <v>27.95</v>
      </c>
      <c r="F236" s="24">
        <v>3050050009</v>
      </c>
      <c r="G236" t="s" s="23">
        <v>39</v>
      </c>
      <c r="H236" s="22"/>
      <c r="I236" s="22"/>
      <c r="J236" s="22"/>
      <c r="K236" s="22"/>
    </row>
    <row r="237" ht="18" customHeight="1">
      <c r="A237" s="17">
        <v>2300</v>
      </c>
      <c r="B237" t="s" s="10">
        <v>269</v>
      </c>
      <c r="C237" s="18"/>
      <c r="D237" s="19"/>
      <c r="E237" s="18"/>
      <c r="F237" s="18"/>
      <c r="G237" s="19"/>
      <c r="H237" s="18"/>
      <c r="I237" s="18"/>
      <c r="J237" s="18"/>
      <c r="K237" s="18"/>
    </row>
    <row r="238" ht="18" customHeight="1">
      <c r="A238" s="20">
        <v>2310</v>
      </c>
      <c r="B238" t="s" s="21">
        <v>270</v>
      </c>
      <c r="C238" s="22"/>
      <c r="D238" t="s" s="23">
        <v>198</v>
      </c>
      <c r="E238" s="24">
        <v>1.49</v>
      </c>
      <c r="F238" s="24">
        <v>658664001</v>
      </c>
      <c r="G238" t="s" s="23">
        <v>39</v>
      </c>
      <c r="H238" s="22"/>
      <c r="I238" s="22"/>
      <c r="J238" s="22"/>
      <c r="K238" s="22"/>
    </row>
    <row r="239" ht="18" customHeight="1">
      <c r="A239" s="17">
        <v>2320</v>
      </c>
      <c r="B239" t="s" s="10">
        <v>271</v>
      </c>
      <c r="C239" s="18"/>
      <c r="D239" s="19"/>
      <c r="E239" s="18"/>
      <c r="F239" s="18"/>
      <c r="G239" s="19"/>
      <c r="H239" s="18"/>
      <c r="I239" s="18"/>
      <c r="J239" s="18"/>
      <c r="K239" s="18"/>
    </row>
    <row r="240" ht="18" customHeight="1">
      <c r="A240" s="20">
        <v>2330</v>
      </c>
      <c r="B240" t="s" s="21">
        <v>272</v>
      </c>
      <c r="C240" s="22"/>
      <c r="D240" t="s" s="23">
        <v>198</v>
      </c>
      <c r="E240" s="24">
        <v>4.99</v>
      </c>
      <c r="F240" s="24">
        <v>448620006</v>
      </c>
      <c r="G240" t="s" s="23">
        <v>39</v>
      </c>
      <c r="H240" s="22"/>
      <c r="I240" s="22"/>
      <c r="J240" s="22"/>
      <c r="K240" s="22"/>
    </row>
    <row r="241" ht="18" customHeight="1">
      <c r="A241" s="17">
        <v>2340</v>
      </c>
      <c r="B241" t="s" s="10">
        <v>273</v>
      </c>
      <c r="C241" s="18"/>
      <c r="D241" s="19"/>
      <c r="E241" s="18"/>
      <c r="F241" s="18"/>
      <c r="G241" s="19"/>
      <c r="H241" s="18"/>
      <c r="I241" s="18"/>
      <c r="J241" s="18"/>
      <c r="K241" s="18"/>
    </row>
    <row r="242" ht="18" customHeight="1">
      <c r="A242" s="20">
        <v>2350</v>
      </c>
      <c r="B242" t="s" s="25">
        <v>274</v>
      </c>
      <c r="C242" s="22"/>
      <c r="D242" t="s" s="23">
        <v>263</v>
      </c>
      <c r="E242" s="24">
        <v>18.99</v>
      </c>
      <c r="F242" s="24">
        <v>4165069007</v>
      </c>
      <c r="G242" t="s" s="23">
        <v>39</v>
      </c>
      <c r="H242" s="22"/>
      <c r="I242" s="22"/>
      <c r="J242" s="22"/>
      <c r="K242" s="22"/>
    </row>
    <row r="243" ht="18" customHeight="1">
      <c r="A243" s="20">
        <v>2360</v>
      </c>
      <c r="B243" t="s" s="21">
        <v>275</v>
      </c>
      <c r="C243" s="22"/>
      <c r="D243" t="s" s="23">
        <v>268</v>
      </c>
      <c r="E243" s="24">
        <v>47.95</v>
      </c>
      <c r="F243" s="24">
        <v>4145242006</v>
      </c>
      <c r="G243" t="s" s="23">
        <v>268</v>
      </c>
      <c r="H243" s="22"/>
      <c r="I243" s="22"/>
      <c r="J243" s="22"/>
      <c r="K243" s="22"/>
    </row>
    <row r="244" ht="18" customHeight="1">
      <c r="A244" s="17">
        <v>2370</v>
      </c>
      <c r="B244" t="s" s="10">
        <v>276</v>
      </c>
      <c r="C244" s="18"/>
      <c r="D244" s="19"/>
      <c r="E244" s="18"/>
      <c r="F244" s="18"/>
      <c r="G244" s="19"/>
      <c r="H244" s="18"/>
      <c r="I244" s="18"/>
      <c r="J244" s="18"/>
      <c r="K244" s="18"/>
    </row>
    <row r="245" ht="18" customHeight="1">
      <c r="A245" s="20">
        <v>2380</v>
      </c>
      <c r="B245" t="s" s="21">
        <v>277</v>
      </c>
      <c r="C245" s="22"/>
      <c r="D245" t="s" s="23">
        <v>203</v>
      </c>
      <c r="E245" s="24">
        <v>22.95</v>
      </c>
      <c r="F245" s="24">
        <v>3367580000</v>
      </c>
      <c r="G245" t="s" s="23">
        <v>203</v>
      </c>
      <c r="H245" s="22"/>
      <c r="I245" s="22"/>
      <c r="J245" s="22"/>
      <c r="K245" s="22"/>
    </row>
    <row r="246" ht="18" customHeight="1">
      <c r="A246" s="17">
        <v>2390</v>
      </c>
      <c r="B246" t="s" s="10">
        <v>278</v>
      </c>
      <c r="C246" s="18"/>
      <c r="D246" s="19"/>
      <c r="E246" s="18"/>
      <c r="F246" s="18"/>
      <c r="G246" s="19"/>
      <c r="H246" s="18"/>
      <c r="I246" s="18"/>
      <c r="J246" s="18"/>
      <c r="K246" s="18"/>
    </row>
    <row r="247" ht="18" customHeight="1">
      <c r="A247" s="20">
        <v>2400</v>
      </c>
      <c r="B247" t="s" s="21">
        <v>279</v>
      </c>
      <c r="C247" s="22"/>
      <c r="D247" t="s" s="23">
        <v>64</v>
      </c>
      <c r="E247" s="24">
        <v>16.79</v>
      </c>
      <c r="F247" s="24">
        <v>3086419003</v>
      </c>
      <c r="G247" t="s" s="23">
        <v>64</v>
      </c>
      <c r="H247" s="22"/>
      <c r="I247" s="22"/>
      <c r="J247" s="22"/>
      <c r="K247" s="22"/>
    </row>
    <row r="248" ht="18" customHeight="1">
      <c r="A248" s="17">
        <v>2410</v>
      </c>
      <c r="B248" t="s" s="10">
        <v>280</v>
      </c>
      <c r="C248" s="18"/>
      <c r="D248" s="19"/>
      <c r="E248" s="18"/>
      <c r="F248" s="18"/>
      <c r="G248" s="19"/>
      <c r="H248" s="18"/>
      <c r="I248" s="18"/>
      <c r="J248" s="18"/>
      <c r="K248" s="18"/>
    </row>
    <row r="249" ht="18" customHeight="1">
      <c r="A249" s="20">
        <v>2420</v>
      </c>
      <c r="B249" t="s" s="21">
        <v>281</v>
      </c>
      <c r="C249" s="22"/>
      <c r="D249" t="s" s="23">
        <v>55</v>
      </c>
      <c r="E249" s="24">
        <v>9.99</v>
      </c>
      <c r="F249" s="24">
        <v>819773007</v>
      </c>
      <c r="G249" t="s" s="23">
        <v>39</v>
      </c>
      <c r="H249" s="22"/>
      <c r="I249" s="22"/>
      <c r="J249" s="22"/>
      <c r="K249" s="22"/>
    </row>
    <row r="250" ht="18" customHeight="1">
      <c r="A250" s="17">
        <v>2430</v>
      </c>
      <c r="B250" t="s" s="10">
        <v>282</v>
      </c>
      <c r="C250" s="18"/>
      <c r="D250" s="19"/>
      <c r="E250" s="18"/>
      <c r="F250" s="18"/>
      <c r="G250" s="19"/>
      <c r="H250" s="18"/>
      <c r="I250" s="18"/>
      <c r="J250" s="18"/>
      <c r="K250" s="18"/>
    </row>
    <row r="251" ht="18" customHeight="1">
      <c r="A251" s="20">
        <v>2440</v>
      </c>
      <c r="B251" t="s" s="26">
        <v>283</v>
      </c>
      <c r="C251" t="s" s="21">
        <v>284</v>
      </c>
      <c r="D251" t="s" s="23">
        <v>38</v>
      </c>
      <c r="E251" s="24">
        <v>15.99</v>
      </c>
      <c r="F251" s="24">
        <v>2913480005</v>
      </c>
      <c r="G251" t="s" s="23">
        <v>39</v>
      </c>
      <c r="H251" s="22"/>
      <c r="I251" s="22"/>
      <c r="J251" s="22"/>
      <c r="K251" s="22"/>
    </row>
    <row r="252" ht="18" customHeight="1">
      <c r="A252" s="17">
        <v>2450</v>
      </c>
      <c r="B252" t="s" s="10">
        <v>285</v>
      </c>
      <c r="C252" s="18"/>
      <c r="D252" s="19"/>
      <c r="E252" s="18"/>
      <c r="F252" s="18"/>
      <c r="G252" s="19"/>
      <c r="H252" s="18"/>
      <c r="I252" s="18"/>
      <c r="J252" s="18"/>
      <c r="K252" s="18"/>
    </row>
    <row r="253" ht="18" customHeight="1">
      <c r="A253" s="20">
        <v>2460</v>
      </c>
      <c r="B253" t="s" s="21">
        <v>286</v>
      </c>
      <c r="C253" s="22"/>
      <c r="D253" t="s" s="23">
        <v>64</v>
      </c>
      <c r="E253" s="24">
        <v>10.99</v>
      </c>
      <c r="F253" s="24">
        <v>2613626002</v>
      </c>
      <c r="G253" t="s" s="23">
        <v>39</v>
      </c>
      <c r="H253" s="22"/>
      <c r="I253" s="22"/>
      <c r="J253" s="22"/>
      <c r="K253" s="22"/>
    </row>
    <row r="254" ht="18" customHeight="1">
      <c r="A254" s="17">
        <v>2470</v>
      </c>
      <c r="B254" t="s" s="10">
        <v>287</v>
      </c>
      <c r="C254" s="18"/>
      <c r="D254" s="19"/>
      <c r="E254" s="18"/>
      <c r="F254" s="18"/>
      <c r="G254" s="19"/>
      <c r="H254" s="18"/>
      <c r="I254" s="18"/>
      <c r="J254" s="18"/>
      <c r="K254" s="18"/>
    </row>
    <row r="255" ht="18" customHeight="1">
      <c r="A255" s="20">
        <v>2480</v>
      </c>
      <c r="B255" t="s" s="21">
        <v>288</v>
      </c>
      <c r="C255" s="22"/>
      <c r="D255" t="s" s="23">
        <v>42</v>
      </c>
      <c r="E255" s="24">
        <v>10.99</v>
      </c>
      <c r="F255" s="24">
        <v>2552183006</v>
      </c>
      <c r="G255" t="s" s="23">
        <v>39</v>
      </c>
      <c r="H255" s="22"/>
      <c r="I255" s="22"/>
      <c r="J255" s="22"/>
      <c r="K255" s="22"/>
    </row>
    <row r="256" ht="18" customHeight="1">
      <c r="A256" s="17">
        <v>2490</v>
      </c>
      <c r="B256" t="s" s="10">
        <v>289</v>
      </c>
      <c r="C256" s="18"/>
      <c r="D256" s="19"/>
      <c r="E256" s="18"/>
      <c r="F256" s="18"/>
      <c r="G256" s="19"/>
      <c r="H256" s="18"/>
      <c r="I256" s="18"/>
      <c r="J256" s="18"/>
      <c r="K256" s="18"/>
    </row>
    <row r="257" ht="18" customHeight="1">
      <c r="A257" s="20">
        <v>2500</v>
      </c>
      <c r="B257" t="s" s="21">
        <v>290</v>
      </c>
      <c r="C257" s="22"/>
      <c r="D257" t="s" s="23">
        <v>42</v>
      </c>
      <c r="E257" s="24">
        <v>19.99</v>
      </c>
      <c r="F257" s="24">
        <v>1812090001</v>
      </c>
      <c r="G257" t="s" s="23">
        <v>39</v>
      </c>
      <c r="H257" s="22"/>
      <c r="I257" s="22"/>
      <c r="J257" s="22"/>
      <c r="K257" s="22"/>
    </row>
    <row r="258" ht="18" customHeight="1">
      <c r="A258" s="17">
        <v>2510</v>
      </c>
      <c r="B258" t="s" s="10">
        <v>291</v>
      </c>
      <c r="C258" s="18"/>
      <c r="D258" s="19"/>
      <c r="E258" s="18"/>
      <c r="F258" s="18"/>
      <c r="G258" s="19"/>
      <c r="H258" s="18"/>
      <c r="I258" s="18"/>
      <c r="J258" s="18"/>
      <c r="K258" s="18"/>
    </row>
    <row r="259" ht="18" customHeight="1">
      <c r="A259" s="20">
        <v>2520</v>
      </c>
      <c r="B259" t="s" s="21">
        <v>292</v>
      </c>
      <c r="C259" s="22"/>
      <c r="D259" t="s" s="23">
        <v>39</v>
      </c>
      <c r="E259" s="24">
        <v>109</v>
      </c>
      <c r="F259" s="24">
        <v>2973345005</v>
      </c>
      <c r="G259" t="s" s="23">
        <v>39</v>
      </c>
      <c r="H259" s="22"/>
      <c r="I259" s="22"/>
      <c r="J259" s="22"/>
      <c r="K259" s="22"/>
    </row>
    <row r="260" ht="18" customHeight="1">
      <c r="A260" s="20">
        <v>2530</v>
      </c>
      <c r="B260" t="s" s="21">
        <v>293</v>
      </c>
      <c r="C260" s="22"/>
      <c r="D260" t="s" s="23">
        <v>55</v>
      </c>
      <c r="E260" s="24">
        <v>94.90000000000001</v>
      </c>
      <c r="F260" s="24">
        <v>2224711003</v>
      </c>
      <c r="G260" t="s" s="23">
        <v>55</v>
      </c>
      <c r="H260" s="22"/>
      <c r="I260" s="22"/>
      <c r="J260" s="22"/>
      <c r="K260" s="22"/>
    </row>
    <row r="261" ht="18" customHeight="1">
      <c r="A261" s="20">
        <v>2540</v>
      </c>
      <c r="B261" t="s" s="21">
        <v>294</v>
      </c>
      <c r="C261" s="22"/>
      <c r="D261" t="s" s="23">
        <v>55</v>
      </c>
      <c r="E261" s="24">
        <v>94.90000000000001</v>
      </c>
      <c r="F261" s="24">
        <v>2219292005</v>
      </c>
      <c r="G261" t="s" s="23">
        <v>55</v>
      </c>
      <c r="H261" s="22"/>
      <c r="I261" s="22"/>
      <c r="J261" s="22"/>
      <c r="K261" s="22"/>
    </row>
    <row r="262" ht="18" customHeight="1">
      <c r="A262" s="17">
        <v>2550</v>
      </c>
      <c r="B262" t="s" s="10">
        <v>295</v>
      </c>
      <c r="C262" s="18"/>
      <c r="D262" s="19"/>
      <c r="E262" s="18"/>
      <c r="F262" s="18"/>
      <c r="G262" s="19"/>
      <c r="H262" s="18"/>
      <c r="I262" s="18"/>
      <c r="J262" s="18"/>
      <c r="K262" s="18"/>
    </row>
    <row r="263" ht="18" customHeight="1">
      <c r="A263" s="20">
        <v>2560</v>
      </c>
      <c r="B263" t="s" s="21">
        <v>296</v>
      </c>
      <c r="C263" s="22"/>
      <c r="D263" t="s" s="23">
        <v>39</v>
      </c>
      <c r="E263" s="24">
        <v>39.95</v>
      </c>
      <c r="F263" s="24">
        <v>4287946004</v>
      </c>
      <c r="G263" t="s" s="23">
        <v>39</v>
      </c>
      <c r="H263" s="22"/>
      <c r="I263" s="22"/>
      <c r="J263" s="22"/>
      <c r="K263" s="22"/>
    </row>
    <row r="264" ht="18" customHeight="1">
      <c r="A264" s="20">
        <v>2570</v>
      </c>
      <c r="B264" t="s" s="21">
        <v>297</v>
      </c>
      <c r="C264" s="22"/>
      <c r="D264" t="s" s="23">
        <v>39</v>
      </c>
      <c r="E264" s="24">
        <v>42.95</v>
      </c>
      <c r="F264" s="24">
        <v>4288044000</v>
      </c>
      <c r="G264" t="s" s="23">
        <v>39</v>
      </c>
      <c r="H264" s="22"/>
      <c r="I264" s="22"/>
      <c r="J264" s="22"/>
      <c r="K264" s="22"/>
    </row>
    <row r="265" ht="18" customHeight="1">
      <c r="A265" s="20">
        <v>2580</v>
      </c>
      <c r="B265" t="s" s="21">
        <v>298</v>
      </c>
      <c r="C265" s="22"/>
      <c r="D265" t="s" s="23">
        <v>39</v>
      </c>
      <c r="E265" s="24">
        <v>42.95</v>
      </c>
      <c r="F265" s="24">
        <v>4288048002</v>
      </c>
      <c r="G265" t="s" s="23">
        <v>39</v>
      </c>
      <c r="H265" s="22"/>
      <c r="I265" s="22"/>
      <c r="J265" s="22"/>
      <c r="K265" s="22"/>
    </row>
    <row r="266" ht="18" customHeight="1">
      <c r="A266" s="17">
        <v>2590</v>
      </c>
      <c r="B266" t="s" s="10">
        <v>299</v>
      </c>
      <c r="C266" s="18"/>
      <c r="D266" s="19"/>
      <c r="E266" s="18"/>
      <c r="F266" s="18"/>
      <c r="G266" s="19"/>
      <c r="H266" s="18"/>
      <c r="I266" s="18"/>
      <c r="J266" s="18"/>
      <c r="K266" s="18"/>
    </row>
    <row r="267" ht="18" customHeight="1">
      <c r="A267" s="20">
        <v>2600</v>
      </c>
      <c r="B267" t="s" s="21">
        <v>300</v>
      </c>
      <c r="C267" s="22"/>
      <c r="D267" t="s" s="23">
        <v>11</v>
      </c>
      <c r="E267" s="24">
        <v>9.99</v>
      </c>
      <c r="F267" s="24">
        <v>4418657009</v>
      </c>
      <c r="G267" t="s" s="23">
        <v>11</v>
      </c>
      <c r="H267" s="22"/>
      <c r="I267" s="22"/>
      <c r="J267" s="22"/>
      <c r="K267" s="22"/>
    </row>
    <row r="268" ht="18" customHeight="1">
      <c r="A268" s="17">
        <v>2610</v>
      </c>
      <c r="B268" t="s" s="10">
        <v>301</v>
      </c>
      <c r="C268" s="18"/>
      <c r="D268" s="19"/>
      <c r="E268" s="18"/>
      <c r="F268" s="18"/>
      <c r="G268" s="19"/>
      <c r="H268" s="18"/>
      <c r="I268" s="18"/>
      <c r="J268" s="18"/>
      <c r="K268" s="18"/>
    </row>
    <row r="269" ht="18" customHeight="1">
      <c r="A269" s="20">
        <v>2620</v>
      </c>
      <c r="B269" t="s" s="25">
        <v>302</v>
      </c>
      <c r="C269" s="22"/>
      <c r="D269" t="s" s="23">
        <v>42</v>
      </c>
      <c r="E269" s="24">
        <v>7.49</v>
      </c>
      <c r="F269" s="24">
        <v>652913002</v>
      </c>
      <c r="G269" t="s" s="23">
        <v>39</v>
      </c>
      <c r="H269" s="22"/>
      <c r="I269" s="22"/>
      <c r="J269" s="22"/>
      <c r="K269" s="22"/>
    </row>
    <row r="270" ht="18" customHeight="1">
      <c r="A270" s="17">
        <v>2630</v>
      </c>
      <c r="B270" t="s" s="10">
        <v>303</v>
      </c>
      <c r="C270" s="18"/>
      <c r="D270" s="19"/>
      <c r="E270" s="18"/>
      <c r="F270" s="18"/>
      <c r="G270" s="19"/>
      <c r="H270" s="18"/>
      <c r="I270" s="18"/>
      <c r="J270" s="18"/>
      <c r="K270" s="18"/>
    </row>
    <row r="271" ht="18" customHeight="1">
      <c r="A271" s="20">
        <v>2640</v>
      </c>
      <c r="B271" t="s" s="21">
        <v>304</v>
      </c>
      <c r="C271" s="22"/>
      <c r="D271" t="s" s="23">
        <v>42</v>
      </c>
      <c r="E271" s="24">
        <v>15.99</v>
      </c>
      <c r="F271" s="24">
        <v>1195802008</v>
      </c>
      <c r="G271" t="s" s="23">
        <v>39</v>
      </c>
      <c r="H271" s="22"/>
      <c r="I271" s="22"/>
      <c r="J271" s="22"/>
      <c r="K271" s="22"/>
    </row>
    <row r="272" ht="18" customHeight="1">
      <c r="A272" s="17">
        <v>2650</v>
      </c>
      <c r="B272" t="s" s="10">
        <v>305</v>
      </c>
      <c r="C272" s="18"/>
      <c r="D272" s="19"/>
      <c r="E272" s="18"/>
      <c r="F272" s="18"/>
      <c r="G272" s="19"/>
      <c r="H272" s="18"/>
      <c r="I272" s="18"/>
      <c r="J272" s="18"/>
      <c r="K272" s="18"/>
    </row>
    <row r="273" ht="18" customHeight="1">
      <c r="A273" s="20">
        <v>2660</v>
      </c>
      <c r="B273" t="s" s="21">
        <v>306</v>
      </c>
      <c r="C273" s="22"/>
      <c r="D273" t="s" s="23">
        <v>42</v>
      </c>
      <c r="E273" s="24">
        <v>10.99</v>
      </c>
      <c r="F273" s="24">
        <v>4036329009</v>
      </c>
      <c r="G273" t="s" s="23">
        <v>39</v>
      </c>
      <c r="H273" s="22"/>
      <c r="I273" s="22"/>
      <c r="J273" s="22"/>
      <c r="K273" s="22"/>
    </row>
    <row r="274" ht="18" customHeight="1">
      <c r="A274" s="17">
        <v>2670</v>
      </c>
      <c r="B274" t="s" s="10">
        <v>307</v>
      </c>
      <c r="C274" s="18"/>
      <c r="D274" s="19"/>
      <c r="E274" s="18"/>
      <c r="F274" s="18"/>
      <c r="G274" s="19"/>
      <c r="H274" s="18"/>
      <c r="I274" s="18"/>
      <c r="J274" s="18"/>
      <c r="K274" s="18"/>
    </row>
    <row r="275" ht="18" customHeight="1">
      <c r="A275" s="20">
        <v>2680</v>
      </c>
      <c r="B275" t="s" s="21">
        <v>308</v>
      </c>
      <c r="C275" s="22"/>
      <c r="D275" t="s" s="23">
        <v>42</v>
      </c>
      <c r="E275" s="24">
        <v>2.79</v>
      </c>
      <c r="F275" s="24">
        <v>2158592008</v>
      </c>
      <c r="G275" t="s" s="23">
        <v>39</v>
      </c>
      <c r="H275" s="22"/>
      <c r="I275" s="22"/>
      <c r="J275" s="22"/>
      <c r="K275" s="22"/>
    </row>
    <row r="276" ht="18" customHeight="1">
      <c r="A276" s="17">
        <v>2690</v>
      </c>
      <c r="B276" t="s" s="10">
        <v>309</v>
      </c>
      <c r="C276" s="18"/>
      <c r="D276" s="19"/>
      <c r="E276" s="18"/>
      <c r="F276" s="18"/>
      <c r="G276" s="19"/>
      <c r="H276" s="18"/>
      <c r="I276" s="18"/>
      <c r="J276" s="18"/>
      <c r="K276" s="18"/>
    </row>
    <row r="277" ht="18" customHeight="1">
      <c r="A277" s="20">
        <v>2700</v>
      </c>
      <c r="B277" t="s" s="21">
        <v>310</v>
      </c>
      <c r="C277" s="22"/>
      <c r="D277" t="s" s="23">
        <v>39</v>
      </c>
      <c r="E277" s="24">
        <v>22.95</v>
      </c>
      <c r="F277" s="24">
        <v>1331080000</v>
      </c>
      <c r="G277" t="s" s="23">
        <v>39</v>
      </c>
      <c r="H277" s="22"/>
      <c r="I277" s="22"/>
      <c r="J277" s="22"/>
      <c r="K277" s="22"/>
    </row>
    <row r="278" ht="18" customHeight="1">
      <c r="A278" s="20">
        <v>2710</v>
      </c>
      <c r="B278" t="s" s="21">
        <v>311</v>
      </c>
      <c r="C278" s="22"/>
      <c r="D278" t="s" s="23">
        <v>196</v>
      </c>
      <c r="E278" s="24">
        <v>2.29</v>
      </c>
      <c r="F278" s="24">
        <v>4247955000</v>
      </c>
      <c r="G278" t="s" s="23">
        <v>39</v>
      </c>
      <c r="H278" s="22"/>
      <c r="I278" s="22"/>
      <c r="J278" s="22"/>
      <c r="K278" s="22"/>
    </row>
    <row r="279" ht="18" customHeight="1">
      <c r="A279" s="20">
        <v>2720</v>
      </c>
      <c r="B279" t="s" s="21">
        <v>312</v>
      </c>
      <c r="C279" s="22"/>
      <c r="D279" t="s" s="23">
        <v>198</v>
      </c>
      <c r="E279" s="24">
        <v>8.99</v>
      </c>
      <c r="F279" s="24">
        <v>1203817000</v>
      </c>
      <c r="G279" t="s" s="23">
        <v>39</v>
      </c>
      <c r="H279" s="22"/>
      <c r="I279" s="22"/>
      <c r="J279" s="22"/>
      <c r="K279" s="22"/>
    </row>
    <row r="280" ht="18" customHeight="1">
      <c r="A280" s="17">
        <v>2730</v>
      </c>
      <c r="B280" t="s" s="10">
        <v>313</v>
      </c>
      <c r="C280" s="18"/>
      <c r="D280" s="19"/>
      <c r="E280" s="18"/>
      <c r="F280" s="18"/>
      <c r="G280" s="19"/>
      <c r="H280" s="18"/>
      <c r="I280" s="18"/>
      <c r="J280" s="18"/>
      <c r="K280" s="18"/>
    </row>
    <row r="281" ht="18" customHeight="1">
      <c r="A281" s="20">
        <v>2740</v>
      </c>
      <c r="B281" t="s" s="21">
        <v>314</v>
      </c>
      <c r="C281" s="22"/>
      <c r="D281" t="s" s="23">
        <v>198</v>
      </c>
      <c r="E281" s="24">
        <v>7.99</v>
      </c>
      <c r="F281" s="24">
        <v>575874002</v>
      </c>
      <c r="G281" t="s" s="23">
        <v>39</v>
      </c>
      <c r="H281" s="22"/>
      <c r="I281" s="22"/>
      <c r="J281" s="22"/>
      <c r="K281" s="22"/>
    </row>
    <row r="282" ht="18" customHeight="1">
      <c r="A282" s="20">
        <v>2750</v>
      </c>
      <c r="B282" t="s" s="25">
        <v>315</v>
      </c>
      <c r="C282" s="22"/>
      <c r="D282" t="s" s="23">
        <v>38</v>
      </c>
      <c r="E282" s="24">
        <v>8.49</v>
      </c>
      <c r="F282" s="24">
        <v>575884009</v>
      </c>
      <c r="G282" t="s" s="23">
        <v>39</v>
      </c>
      <c r="H282" s="22"/>
      <c r="I282" s="22"/>
      <c r="J282" s="22"/>
      <c r="K282" s="22"/>
    </row>
    <row r="283" ht="18" customHeight="1">
      <c r="A283" s="20">
        <v>2760</v>
      </c>
      <c r="B283" t="s" s="25">
        <v>316</v>
      </c>
      <c r="C283" s="22"/>
      <c r="D283" t="s" s="23">
        <v>42</v>
      </c>
      <c r="E283" s="24">
        <v>16.99</v>
      </c>
      <c r="F283" s="24">
        <v>2119728000</v>
      </c>
      <c r="G283" t="s" s="23">
        <v>39</v>
      </c>
      <c r="H283" s="22"/>
      <c r="I283" s="22"/>
      <c r="J283" s="22"/>
      <c r="K283" s="22"/>
    </row>
    <row r="284" ht="18" customHeight="1">
      <c r="A284" s="20">
        <v>2770</v>
      </c>
      <c r="B284" t="s" s="21">
        <v>317</v>
      </c>
      <c r="C284" s="22"/>
      <c r="D284" t="s" s="23">
        <v>196</v>
      </c>
      <c r="E284" s="24">
        <v>44.95</v>
      </c>
      <c r="F284" s="24">
        <v>4029306008</v>
      </c>
      <c r="G284" t="s" s="23">
        <v>196</v>
      </c>
      <c r="H284" s="22"/>
      <c r="I284" s="22"/>
      <c r="J284" s="22"/>
      <c r="K284" s="22"/>
    </row>
    <row r="285" ht="18" customHeight="1">
      <c r="A285" s="20">
        <v>2780</v>
      </c>
      <c r="B285" t="s" s="21">
        <v>318</v>
      </c>
      <c r="C285" s="22"/>
      <c r="D285" t="s" s="23">
        <v>42</v>
      </c>
      <c r="E285" s="24">
        <v>42.95</v>
      </c>
      <c r="F285" s="24">
        <v>4278077003</v>
      </c>
      <c r="G285" t="s" s="23">
        <v>42</v>
      </c>
      <c r="H285" s="22"/>
      <c r="I285" s="22"/>
      <c r="J285" s="22"/>
      <c r="K285" s="22"/>
    </row>
    <row r="286" ht="18" customHeight="1">
      <c r="A286" s="20">
        <v>2790</v>
      </c>
      <c r="B286" t="s" s="21">
        <v>319</v>
      </c>
      <c r="C286" s="22"/>
      <c r="D286" t="s" s="23">
        <v>42</v>
      </c>
      <c r="E286" s="24">
        <v>32.95</v>
      </c>
      <c r="F286" s="24">
        <v>4278078006</v>
      </c>
      <c r="G286" t="s" s="23">
        <v>42</v>
      </c>
      <c r="H286" s="22"/>
      <c r="I286" s="22"/>
      <c r="J286" s="22"/>
      <c r="K286" s="22"/>
    </row>
    <row r="287" ht="18" customHeight="1">
      <c r="A287" s="20">
        <v>2800</v>
      </c>
      <c r="B287" t="s" s="21">
        <v>320</v>
      </c>
      <c r="C287" s="22"/>
      <c r="D287" t="s" s="23">
        <v>42</v>
      </c>
      <c r="E287" s="24">
        <v>39.95</v>
      </c>
      <c r="F287" s="24">
        <v>4278089006</v>
      </c>
      <c r="G287" t="s" s="23">
        <v>42</v>
      </c>
      <c r="H287" s="22"/>
      <c r="I287" s="22"/>
      <c r="J287" s="22"/>
      <c r="K287" s="22"/>
    </row>
    <row r="288" ht="18" customHeight="1">
      <c r="A288" s="20">
        <v>2810</v>
      </c>
      <c r="B288" t="s" s="21">
        <v>321</v>
      </c>
      <c r="C288" s="22"/>
      <c r="D288" t="s" s="23">
        <v>196</v>
      </c>
      <c r="E288" s="24">
        <v>49.95</v>
      </c>
      <c r="F288" s="24">
        <v>4719976007</v>
      </c>
      <c r="G288" t="s" s="23">
        <v>196</v>
      </c>
      <c r="H288" s="22"/>
      <c r="I288" s="22"/>
      <c r="J288" s="22"/>
      <c r="K288" s="22"/>
    </row>
    <row r="289" ht="18" customHeight="1">
      <c r="A289" s="20">
        <v>2820</v>
      </c>
      <c r="B289" t="s" s="21">
        <v>322</v>
      </c>
      <c r="C289" s="22"/>
      <c r="D289" t="s" s="23">
        <v>39</v>
      </c>
      <c r="E289" s="24">
        <v>39.95</v>
      </c>
      <c r="F289" s="24">
        <v>4520742008</v>
      </c>
      <c r="G289" t="s" s="23">
        <v>39</v>
      </c>
      <c r="H289" s="22"/>
      <c r="I289" s="22"/>
      <c r="J289" s="22"/>
      <c r="K289" s="22"/>
    </row>
    <row r="290" ht="18" customHeight="1">
      <c r="A290" s="20">
        <v>2830</v>
      </c>
      <c r="B290" t="s" s="21">
        <v>323</v>
      </c>
      <c r="C290" s="22"/>
      <c r="D290" t="s" s="23">
        <v>198</v>
      </c>
      <c r="E290" s="24">
        <v>11.99</v>
      </c>
      <c r="F290" s="24">
        <v>3469073002</v>
      </c>
      <c r="G290" t="s" s="23">
        <v>39</v>
      </c>
      <c r="H290" s="22"/>
      <c r="I290" s="22"/>
      <c r="J290" s="22"/>
      <c r="K290" s="22"/>
    </row>
    <row r="291" ht="18" customHeight="1">
      <c r="A291" s="20">
        <v>2840</v>
      </c>
      <c r="B291" t="s" s="21">
        <v>324</v>
      </c>
      <c r="C291" s="22"/>
      <c r="D291" t="s" s="23">
        <v>39</v>
      </c>
      <c r="E291" s="24">
        <v>34.95</v>
      </c>
      <c r="F291" s="24">
        <v>709098007</v>
      </c>
      <c r="G291" t="s" s="23">
        <v>39</v>
      </c>
      <c r="H291" s="22"/>
      <c r="I291" s="22"/>
      <c r="J291" s="22"/>
      <c r="K291" s="22"/>
    </row>
    <row r="292" ht="18" customHeight="1">
      <c r="A292" s="20">
        <v>2850</v>
      </c>
      <c r="B292" t="s" s="21">
        <v>325</v>
      </c>
      <c r="C292" s="22"/>
      <c r="D292" t="s" s="23">
        <v>39</v>
      </c>
      <c r="E292" s="24">
        <v>34.95</v>
      </c>
      <c r="F292" s="24">
        <v>3100306003</v>
      </c>
      <c r="G292" t="s" s="23">
        <v>39</v>
      </c>
      <c r="H292" s="22"/>
      <c r="I292" s="22"/>
      <c r="J292" s="22"/>
      <c r="K292" s="22"/>
    </row>
    <row r="293" ht="18" customHeight="1">
      <c r="A293" s="17">
        <v>2860</v>
      </c>
      <c r="B293" t="s" s="10">
        <v>326</v>
      </c>
      <c r="C293" s="18"/>
      <c r="D293" s="19"/>
      <c r="E293" s="18"/>
      <c r="F293" s="18"/>
      <c r="G293" s="19"/>
      <c r="H293" s="18"/>
      <c r="I293" s="18"/>
      <c r="J293" s="18"/>
      <c r="K293" s="18"/>
    </row>
    <row r="294" ht="18" customHeight="1">
      <c r="A294" s="20">
        <v>2870</v>
      </c>
      <c r="B294" t="s" s="21">
        <v>327</v>
      </c>
      <c r="C294" s="22"/>
      <c r="D294" t="s" s="23">
        <v>196</v>
      </c>
      <c r="E294" s="24">
        <v>42.95</v>
      </c>
      <c r="F294" s="24">
        <v>4429091005</v>
      </c>
      <c r="G294" t="s" s="23">
        <v>196</v>
      </c>
      <c r="H294" s="22"/>
      <c r="I294" s="22"/>
      <c r="J294" s="22"/>
      <c r="K294" s="22"/>
    </row>
    <row r="295" ht="18" customHeight="1">
      <c r="A295" s="20">
        <v>2880</v>
      </c>
      <c r="B295" t="s" s="21">
        <v>328</v>
      </c>
      <c r="C295" s="22"/>
      <c r="D295" t="s" s="23">
        <v>196</v>
      </c>
      <c r="E295" s="24">
        <v>44.95</v>
      </c>
      <c r="F295" s="24">
        <v>4429050004</v>
      </c>
      <c r="G295" t="s" s="23">
        <v>196</v>
      </c>
      <c r="H295" s="22"/>
      <c r="I295" s="22"/>
      <c r="J295" s="22"/>
      <c r="K295" s="22"/>
    </row>
    <row r="296" ht="18" customHeight="1">
      <c r="A296" s="20">
        <v>2890</v>
      </c>
      <c r="B296" t="s" s="21">
        <v>329</v>
      </c>
      <c r="C296" s="22"/>
      <c r="D296" t="s" s="23">
        <v>42</v>
      </c>
      <c r="E296" s="24">
        <v>10.99</v>
      </c>
      <c r="F296" s="24">
        <v>1098500005</v>
      </c>
      <c r="G296" t="s" s="23">
        <v>39</v>
      </c>
      <c r="H296" s="22"/>
      <c r="I296" s="22"/>
      <c r="J296" s="22"/>
      <c r="K296" s="22"/>
    </row>
    <row r="297" ht="18" customHeight="1">
      <c r="A297" s="20">
        <v>2900</v>
      </c>
      <c r="B297" t="s" s="21">
        <v>330</v>
      </c>
      <c r="C297" s="22"/>
      <c r="D297" t="s" s="23">
        <v>55</v>
      </c>
      <c r="E297" s="24">
        <v>24.95</v>
      </c>
      <c r="F297" s="24">
        <v>5216942003</v>
      </c>
      <c r="G297" t="s" s="23">
        <v>55</v>
      </c>
      <c r="H297" s="22"/>
      <c r="I297" s="22"/>
      <c r="J297" s="22"/>
      <c r="K297" s="22"/>
    </row>
    <row r="298" ht="18" customHeight="1">
      <c r="A298" s="20">
        <v>2910</v>
      </c>
      <c r="B298" t="s" s="21">
        <v>331</v>
      </c>
      <c r="C298" s="22"/>
      <c r="D298" t="s" s="23">
        <v>42</v>
      </c>
      <c r="E298" s="24">
        <v>12.99</v>
      </c>
      <c r="F298" s="24">
        <v>1555960001</v>
      </c>
      <c r="G298" t="s" s="23">
        <v>39</v>
      </c>
      <c r="H298" s="22"/>
      <c r="I298" s="22"/>
      <c r="J298" s="22"/>
      <c r="K298" s="22"/>
    </row>
    <row r="299" ht="18" customHeight="1">
      <c r="A299" s="17">
        <v>2920</v>
      </c>
      <c r="B299" t="s" s="10">
        <v>332</v>
      </c>
      <c r="C299" s="18"/>
      <c r="D299" s="19"/>
      <c r="E299" s="18"/>
      <c r="F299" s="18"/>
      <c r="G299" s="19"/>
      <c r="H299" s="18"/>
      <c r="I299" s="18"/>
      <c r="J299" s="18"/>
      <c r="K299" s="18"/>
    </row>
    <row r="300" ht="18" customHeight="1">
      <c r="A300" s="20">
        <v>2930</v>
      </c>
      <c r="B300" t="s" s="21">
        <v>333</v>
      </c>
      <c r="C300" s="22"/>
      <c r="D300" t="s" s="23">
        <v>38</v>
      </c>
      <c r="E300" s="24">
        <v>6.99</v>
      </c>
      <c r="F300" s="24">
        <v>4003036000</v>
      </c>
      <c r="G300" t="s" s="23">
        <v>39</v>
      </c>
      <c r="H300" s="22"/>
      <c r="I300" s="22"/>
      <c r="J300" s="22"/>
      <c r="K300" s="22"/>
    </row>
    <row r="301" ht="18" customHeight="1">
      <c r="A301" s="17">
        <v>2940</v>
      </c>
      <c r="B301" t="s" s="10">
        <v>334</v>
      </c>
      <c r="C301" s="18"/>
      <c r="D301" s="19"/>
      <c r="E301" s="18"/>
      <c r="F301" s="18"/>
      <c r="G301" s="19"/>
      <c r="H301" s="18"/>
      <c r="I301" s="18"/>
      <c r="J301" s="18"/>
      <c r="K301" s="18"/>
    </row>
    <row r="302" ht="18" customHeight="1">
      <c r="A302" s="20">
        <v>2950</v>
      </c>
      <c r="B302" t="s" s="21">
        <v>335</v>
      </c>
      <c r="C302" s="22"/>
      <c r="D302" t="s" s="23">
        <v>55</v>
      </c>
      <c r="E302" s="24">
        <v>0.99</v>
      </c>
      <c r="F302" s="24">
        <v>667574003</v>
      </c>
      <c r="G302" t="s" s="23">
        <v>39</v>
      </c>
      <c r="H302" s="22"/>
      <c r="I302" s="22"/>
      <c r="J302" s="22"/>
      <c r="K302" s="22"/>
    </row>
    <row r="303" ht="18" customHeight="1">
      <c r="A303" s="20">
        <v>2960</v>
      </c>
      <c r="B303" t="s" s="21">
        <v>336</v>
      </c>
      <c r="C303" s="22"/>
      <c r="D303" t="s" s="23">
        <v>38</v>
      </c>
      <c r="E303" s="24">
        <v>0.99</v>
      </c>
      <c r="F303" s="24">
        <v>3911878005</v>
      </c>
      <c r="G303" t="s" s="23">
        <v>39</v>
      </c>
      <c r="H303" s="22"/>
      <c r="I303" s="22"/>
      <c r="J303" s="22"/>
      <c r="K303" s="22"/>
    </row>
    <row r="304" ht="18" customHeight="1">
      <c r="A304" s="20">
        <v>2970</v>
      </c>
      <c r="B304" t="s" s="21">
        <v>337</v>
      </c>
      <c r="C304" s="22"/>
      <c r="D304" t="s" s="23">
        <v>38</v>
      </c>
      <c r="E304" s="24">
        <v>0.99</v>
      </c>
      <c r="F304" s="24">
        <v>3929928000</v>
      </c>
      <c r="G304" t="s" s="23">
        <v>39</v>
      </c>
      <c r="H304" s="22"/>
      <c r="I304" s="22"/>
      <c r="J304" s="22"/>
      <c r="K304" s="22"/>
    </row>
    <row r="305" ht="18" customHeight="1">
      <c r="A305" s="17">
        <v>2980</v>
      </c>
      <c r="B305" t="s" s="10">
        <v>338</v>
      </c>
      <c r="C305" s="18"/>
      <c r="D305" s="19"/>
      <c r="E305" s="18"/>
      <c r="F305" s="18"/>
      <c r="G305" s="19"/>
      <c r="H305" s="18"/>
      <c r="I305" s="18"/>
      <c r="J305" s="18"/>
      <c r="K305" s="18"/>
    </row>
    <row r="306" ht="18" customHeight="1">
      <c r="A306" s="20">
        <v>2990</v>
      </c>
      <c r="B306" t="s" s="21">
        <v>339</v>
      </c>
      <c r="C306" s="22"/>
      <c r="D306" t="s" s="23">
        <v>55</v>
      </c>
      <c r="E306" s="24">
        <v>0.99</v>
      </c>
      <c r="F306" s="24">
        <v>2832986000</v>
      </c>
      <c r="G306" t="s" s="23">
        <v>39</v>
      </c>
      <c r="H306" s="22"/>
      <c r="I306" s="22"/>
      <c r="J306" s="22"/>
      <c r="K306" s="22"/>
    </row>
    <row r="307" ht="18" customHeight="1">
      <c r="A307" s="20">
        <v>3000</v>
      </c>
      <c r="B307" t="s" s="21">
        <v>340</v>
      </c>
      <c r="C307" s="22"/>
      <c r="D307" t="s" s="23">
        <v>55</v>
      </c>
      <c r="E307" s="24">
        <v>0.59</v>
      </c>
      <c r="F307" s="24">
        <v>3072577009</v>
      </c>
      <c r="G307" t="s" s="23">
        <v>39</v>
      </c>
      <c r="H307" s="22"/>
      <c r="I307" s="22"/>
      <c r="J307" s="22"/>
      <c r="K307" s="22"/>
    </row>
    <row r="308" ht="18" customHeight="1">
      <c r="A308" s="20">
        <v>3010</v>
      </c>
      <c r="B308" t="s" s="21">
        <v>341</v>
      </c>
      <c r="C308" s="22"/>
      <c r="D308" t="s" s="23">
        <v>55</v>
      </c>
      <c r="E308" s="24">
        <v>0.6899999999999999</v>
      </c>
      <c r="F308" s="24">
        <v>120180008</v>
      </c>
      <c r="G308" t="s" s="23">
        <v>39</v>
      </c>
      <c r="H308" s="22"/>
      <c r="I308" s="22"/>
      <c r="J308" s="22"/>
      <c r="K308" s="22"/>
    </row>
    <row r="309" ht="18" customHeight="1">
      <c r="A309" s="20">
        <v>3020</v>
      </c>
      <c r="B309" t="s" s="21">
        <v>342</v>
      </c>
      <c r="C309" s="22"/>
      <c r="D309" t="s" s="23">
        <v>55</v>
      </c>
      <c r="E309" s="24">
        <v>0.6899999999999999</v>
      </c>
      <c r="F309" s="24">
        <v>3605392004</v>
      </c>
      <c r="G309" t="s" s="23">
        <v>39</v>
      </c>
      <c r="H309" s="22"/>
      <c r="I309" s="22"/>
      <c r="J309" s="22"/>
      <c r="K309" s="22"/>
    </row>
    <row r="310" ht="18" customHeight="1">
      <c r="A310" s="20">
        <v>3030</v>
      </c>
      <c r="B310" t="s" s="21">
        <v>343</v>
      </c>
      <c r="C310" s="22"/>
      <c r="D310" t="s" s="23">
        <v>181</v>
      </c>
      <c r="E310" s="24">
        <v>0.29</v>
      </c>
      <c r="F310" s="24">
        <v>4364596009</v>
      </c>
      <c r="G310" t="s" s="23">
        <v>181</v>
      </c>
      <c r="H310" s="22"/>
      <c r="I310" s="22"/>
      <c r="J310" s="22"/>
      <c r="K310" s="22"/>
    </row>
    <row r="311" ht="18" customHeight="1">
      <c r="A311" s="20">
        <v>3040</v>
      </c>
      <c r="B311" t="s" s="21">
        <v>344</v>
      </c>
      <c r="C311" s="22"/>
      <c r="D311" t="s" s="23">
        <v>38</v>
      </c>
      <c r="E311" s="24">
        <v>1.19</v>
      </c>
      <c r="F311" s="24">
        <v>1071275007</v>
      </c>
      <c r="G311" t="s" s="23">
        <v>39</v>
      </c>
      <c r="H311" s="22"/>
      <c r="I311" s="22"/>
      <c r="J311" s="22"/>
      <c r="K311" s="22"/>
    </row>
    <row r="312" ht="18" customHeight="1">
      <c r="A312" s="17">
        <v>3050</v>
      </c>
      <c r="B312" t="s" s="10">
        <v>345</v>
      </c>
      <c r="C312" s="18"/>
      <c r="D312" s="19"/>
      <c r="E312" s="18"/>
      <c r="F312" s="18"/>
      <c r="G312" s="19"/>
      <c r="H312" s="18"/>
      <c r="I312" s="18"/>
      <c r="J312" s="18"/>
      <c r="K312" s="18"/>
    </row>
    <row r="313" ht="18" customHeight="1">
      <c r="A313" s="20">
        <v>3060</v>
      </c>
      <c r="B313" t="s" s="21">
        <v>346</v>
      </c>
      <c r="C313" s="22"/>
      <c r="D313" t="s" s="23">
        <v>55</v>
      </c>
      <c r="E313" s="24">
        <v>0.79</v>
      </c>
      <c r="F313" s="24">
        <v>120148004</v>
      </c>
      <c r="G313" t="s" s="23">
        <v>39</v>
      </c>
      <c r="H313" s="22"/>
      <c r="I313" s="22"/>
      <c r="J313" s="22"/>
      <c r="K313" s="22"/>
    </row>
    <row r="314" ht="18" customHeight="1">
      <c r="A314" s="17">
        <v>3070</v>
      </c>
      <c r="B314" t="s" s="10">
        <v>347</v>
      </c>
      <c r="C314" s="18"/>
      <c r="D314" s="19"/>
      <c r="E314" s="18"/>
      <c r="F314" s="18"/>
      <c r="G314" s="19"/>
      <c r="H314" s="18"/>
      <c r="I314" s="18"/>
      <c r="J314" s="18"/>
      <c r="K314" s="18"/>
    </row>
    <row r="315" ht="18" customHeight="1">
      <c r="A315" s="20">
        <v>3080</v>
      </c>
      <c r="B315" t="s" s="21">
        <v>348</v>
      </c>
      <c r="C315" s="22"/>
      <c r="D315" t="s" s="23">
        <v>42</v>
      </c>
      <c r="E315" s="24">
        <v>2.29</v>
      </c>
      <c r="F315" s="24">
        <v>766047002</v>
      </c>
      <c r="G315" t="s" s="23">
        <v>39</v>
      </c>
      <c r="H315" s="22"/>
      <c r="I315" s="22"/>
      <c r="J315" s="22"/>
      <c r="K315" s="22"/>
    </row>
    <row r="316" ht="18" customHeight="1">
      <c r="A316" s="20">
        <v>3090</v>
      </c>
      <c r="B316" t="s" s="21">
        <v>349</v>
      </c>
      <c r="C316" s="22"/>
      <c r="D316" t="s" s="23">
        <v>350</v>
      </c>
      <c r="E316" s="24">
        <v>6.99</v>
      </c>
      <c r="F316" s="24">
        <v>825598003</v>
      </c>
      <c r="G316" t="s" s="23">
        <v>55</v>
      </c>
      <c r="H316" s="22"/>
      <c r="I316" s="22"/>
      <c r="J316" s="22"/>
      <c r="K316" s="22"/>
    </row>
    <row r="317" ht="18" customHeight="1">
      <c r="A317" s="17">
        <v>3100</v>
      </c>
      <c r="B317" t="s" s="10">
        <v>351</v>
      </c>
      <c r="C317" s="18"/>
      <c r="D317" s="19"/>
      <c r="E317" s="18"/>
      <c r="F317" s="18"/>
      <c r="G317" s="19"/>
      <c r="H317" s="18"/>
      <c r="I317" s="18"/>
      <c r="J317" s="18"/>
      <c r="K317" s="18"/>
    </row>
    <row r="318" ht="18" customHeight="1">
      <c r="A318" s="20">
        <v>3110</v>
      </c>
      <c r="B318" t="s" s="25">
        <v>352</v>
      </c>
      <c r="C318" t="s" s="21">
        <v>353</v>
      </c>
      <c r="D318" t="s" s="23">
        <v>42</v>
      </c>
      <c r="E318" s="24">
        <v>3.99</v>
      </c>
      <c r="F318" s="24">
        <v>1355689007</v>
      </c>
      <c r="G318" t="s" s="23">
        <v>39</v>
      </c>
      <c r="H318" s="22"/>
      <c r="I318" s="22"/>
      <c r="J318" s="22"/>
      <c r="K318" s="22"/>
    </row>
    <row r="319" ht="18" customHeight="1">
      <c r="A319" s="17">
        <v>3120</v>
      </c>
      <c r="B319" t="s" s="10">
        <v>354</v>
      </c>
      <c r="C319" s="18"/>
      <c r="D319" s="19"/>
      <c r="E319" s="18"/>
      <c r="F319" s="18"/>
      <c r="G319" s="19"/>
      <c r="H319" s="18"/>
      <c r="I319" s="18"/>
      <c r="J319" s="18"/>
      <c r="K319" s="18"/>
    </row>
    <row r="320" ht="18" customHeight="1">
      <c r="A320" s="20">
        <v>3130</v>
      </c>
      <c r="B320" t="s" s="21">
        <v>355</v>
      </c>
      <c r="C320" s="22"/>
      <c r="D320" t="s" s="23">
        <v>356</v>
      </c>
      <c r="E320" s="24">
        <v>18.99</v>
      </c>
      <c r="F320" s="24">
        <v>1400296008</v>
      </c>
      <c r="G320" t="s" s="23">
        <v>356</v>
      </c>
      <c r="H320" s="22"/>
      <c r="I320" s="22"/>
      <c r="J320" s="22"/>
      <c r="K320" s="22"/>
    </row>
    <row r="321" ht="18" customHeight="1">
      <c r="A321" s="17">
        <v>3140</v>
      </c>
      <c r="B321" t="s" s="10">
        <v>357</v>
      </c>
      <c r="C321" s="18"/>
      <c r="D321" s="19"/>
      <c r="E321" s="18"/>
      <c r="F321" s="18"/>
      <c r="G321" s="19"/>
      <c r="H321" s="18"/>
      <c r="I321" s="18"/>
      <c r="J321" s="18"/>
      <c r="K321" s="18"/>
    </row>
    <row r="322" ht="18" customHeight="1">
      <c r="A322" s="20">
        <v>3150</v>
      </c>
      <c r="B322" t="s" s="25">
        <v>358</v>
      </c>
      <c r="C322" s="22"/>
      <c r="D322" t="s" s="23">
        <v>198</v>
      </c>
      <c r="E322" s="24">
        <v>0.89</v>
      </c>
      <c r="F322" s="24">
        <v>220685007</v>
      </c>
      <c r="G322" t="s" s="23">
        <v>39</v>
      </c>
      <c r="H322" s="22"/>
      <c r="I322" s="22"/>
      <c r="J322" s="22"/>
      <c r="K322" s="22"/>
    </row>
    <row r="323" ht="18" customHeight="1">
      <c r="A323" s="17">
        <v>3160</v>
      </c>
      <c r="B323" t="s" s="10">
        <v>359</v>
      </c>
      <c r="C323" s="18"/>
      <c r="D323" s="19"/>
      <c r="E323" s="18"/>
      <c r="F323" s="18"/>
      <c r="G323" s="19"/>
      <c r="H323" s="18"/>
      <c r="I323" s="18"/>
      <c r="J323" s="18"/>
      <c r="K323" s="18"/>
    </row>
    <row r="324" ht="18" customHeight="1">
      <c r="A324" s="20">
        <v>3170</v>
      </c>
      <c r="B324" t="s" s="21">
        <v>360</v>
      </c>
      <c r="C324" s="22"/>
      <c r="D324" t="s" s="23">
        <v>198</v>
      </c>
      <c r="E324" s="24">
        <v>0.89</v>
      </c>
      <c r="F324" s="24">
        <v>130625003</v>
      </c>
      <c r="G324" t="s" s="23">
        <v>39</v>
      </c>
      <c r="H324" s="22"/>
      <c r="I324" s="22"/>
      <c r="J324" s="22"/>
      <c r="K324" s="22"/>
    </row>
    <row r="325" ht="18" customHeight="1">
      <c r="A325" s="17">
        <v>3180</v>
      </c>
      <c r="B325" t="s" s="10">
        <v>361</v>
      </c>
      <c r="C325" s="18"/>
      <c r="D325" s="19"/>
      <c r="E325" s="18"/>
      <c r="F325" s="18"/>
      <c r="G325" s="19"/>
      <c r="H325" s="18"/>
      <c r="I325" s="18"/>
      <c r="J325" s="18"/>
      <c r="K325" s="18"/>
    </row>
    <row r="326" ht="18" customHeight="1">
      <c r="A326" s="20">
        <v>3190</v>
      </c>
      <c r="B326" t="s" s="25">
        <v>362</v>
      </c>
      <c r="C326" t="s" s="21">
        <v>363</v>
      </c>
      <c r="D326" t="s" s="23">
        <v>42</v>
      </c>
      <c r="E326" s="24">
        <v>27.95</v>
      </c>
      <c r="F326" s="24">
        <v>205561003</v>
      </c>
      <c r="G326" t="s" s="23">
        <v>42</v>
      </c>
      <c r="H326" s="22"/>
      <c r="I326" s="22"/>
      <c r="J326" s="22"/>
      <c r="K326" s="22"/>
    </row>
    <row r="327" ht="18" customHeight="1">
      <c r="A327" s="17">
        <v>3200</v>
      </c>
      <c r="B327" t="s" s="10">
        <v>364</v>
      </c>
      <c r="C327" s="18"/>
      <c r="D327" s="19"/>
      <c r="E327" s="18"/>
      <c r="F327" s="18"/>
      <c r="G327" s="19"/>
      <c r="H327" s="18"/>
      <c r="I327" s="18"/>
      <c r="J327" s="18"/>
      <c r="K327" s="18"/>
    </row>
    <row r="328" ht="18" customHeight="1">
      <c r="A328" s="20">
        <v>3210</v>
      </c>
      <c r="B328" t="s" s="25">
        <v>365</v>
      </c>
      <c r="C328" s="22"/>
      <c r="D328" t="s" s="23">
        <v>196</v>
      </c>
      <c r="E328" s="24">
        <v>4.99</v>
      </c>
      <c r="F328" s="24">
        <v>3904113007</v>
      </c>
      <c r="G328" t="s" s="23">
        <v>39</v>
      </c>
      <c r="H328" s="22"/>
      <c r="I328" s="22"/>
      <c r="J328" s="22"/>
      <c r="K328" s="22"/>
    </row>
    <row r="329" ht="18" customHeight="1">
      <c r="A329" s="17">
        <v>3220</v>
      </c>
      <c r="B329" t="s" s="10">
        <v>366</v>
      </c>
      <c r="C329" s="18"/>
      <c r="D329" s="19"/>
      <c r="E329" s="18"/>
      <c r="F329" s="18"/>
      <c r="G329" s="19"/>
      <c r="H329" s="18"/>
      <c r="I329" s="18"/>
      <c r="J329" s="18"/>
      <c r="K329" s="18"/>
    </row>
    <row r="330" ht="18" customHeight="1">
      <c r="A330" s="20">
        <v>3230</v>
      </c>
      <c r="B330" t="s" s="25">
        <v>367</v>
      </c>
      <c r="C330" s="22"/>
      <c r="D330" t="s" s="23">
        <v>42</v>
      </c>
      <c r="E330" s="24">
        <v>9.99</v>
      </c>
      <c r="F330" s="24">
        <v>712975001</v>
      </c>
      <c r="G330" t="s" s="23">
        <v>42</v>
      </c>
      <c r="H330" s="22"/>
      <c r="I330" s="22"/>
      <c r="J330" s="22"/>
      <c r="K330" s="22"/>
    </row>
    <row r="331" ht="18" customHeight="1">
      <c r="A331" s="20">
        <v>3240</v>
      </c>
      <c r="B331" t="s" s="21">
        <v>368</v>
      </c>
      <c r="C331" s="22"/>
      <c r="D331" t="s" s="23">
        <v>42</v>
      </c>
      <c r="E331" s="24">
        <v>1.59</v>
      </c>
      <c r="F331" s="24">
        <v>1297700008</v>
      </c>
      <c r="G331" t="s" s="23">
        <v>39</v>
      </c>
      <c r="H331" s="22"/>
      <c r="I331" s="22"/>
      <c r="J331" s="22"/>
      <c r="K331" s="22"/>
    </row>
    <row r="332" ht="18" customHeight="1">
      <c r="A332" s="20">
        <v>3250</v>
      </c>
      <c r="B332" t="s" s="21">
        <v>369</v>
      </c>
      <c r="C332" s="22"/>
      <c r="D332" t="s" s="23">
        <v>42</v>
      </c>
      <c r="E332" s="24">
        <v>1.39</v>
      </c>
      <c r="F332" s="24">
        <v>1299231003</v>
      </c>
      <c r="G332" t="s" s="23">
        <v>39</v>
      </c>
      <c r="H332" s="22"/>
      <c r="I332" s="22"/>
      <c r="J332" s="22"/>
      <c r="K332" s="22"/>
    </row>
    <row r="333" ht="18" customHeight="1">
      <c r="A333" s="20">
        <v>3260</v>
      </c>
      <c r="B333" t="s" s="21">
        <v>370</v>
      </c>
      <c r="C333" s="22"/>
      <c r="D333" t="s" s="23">
        <v>42</v>
      </c>
      <c r="E333" s="24">
        <v>1.59</v>
      </c>
      <c r="F333" s="24">
        <v>1297702004</v>
      </c>
      <c r="G333" t="s" s="23">
        <v>39</v>
      </c>
      <c r="H333" s="22"/>
      <c r="I333" s="22"/>
      <c r="J333" s="22"/>
      <c r="K333" s="22"/>
    </row>
    <row r="334" ht="18" customHeight="1">
      <c r="A334" s="20">
        <v>3270</v>
      </c>
      <c r="B334" t="s" s="25">
        <v>371</v>
      </c>
      <c r="C334" s="22"/>
      <c r="D334" t="s" s="23">
        <v>42</v>
      </c>
      <c r="E334" s="24">
        <v>17.99</v>
      </c>
      <c r="F334" s="24">
        <v>622207003</v>
      </c>
      <c r="G334" t="s" s="23">
        <v>39</v>
      </c>
      <c r="H334" s="22"/>
      <c r="I334" s="22"/>
      <c r="J334" s="22"/>
      <c r="K334" s="22"/>
    </row>
    <row r="335" ht="18" customHeight="1">
      <c r="A335" s="20">
        <v>3280</v>
      </c>
      <c r="B335" t="s" s="21">
        <v>372</v>
      </c>
      <c r="C335" s="22"/>
      <c r="D335" t="s" s="23">
        <v>42</v>
      </c>
      <c r="E335" s="24">
        <v>1.99</v>
      </c>
      <c r="F335" s="24">
        <v>128840007</v>
      </c>
      <c r="G335" t="s" s="23">
        <v>39</v>
      </c>
      <c r="H335" s="22"/>
      <c r="I335" s="22"/>
      <c r="J335" s="22"/>
      <c r="K335" s="22"/>
    </row>
    <row r="336" ht="18" customHeight="1">
      <c r="A336" s="20">
        <v>3290</v>
      </c>
      <c r="B336" t="s" s="25">
        <v>373</v>
      </c>
      <c r="C336" s="22"/>
      <c r="D336" t="s" s="23">
        <v>42</v>
      </c>
      <c r="E336" s="24">
        <v>13.99</v>
      </c>
      <c r="F336" s="24">
        <v>715525009</v>
      </c>
      <c r="G336" t="s" s="23">
        <v>39</v>
      </c>
      <c r="H336" s="22"/>
      <c r="I336" s="22"/>
      <c r="J336" s="22"/>
      <c r="K336" s="22"/>
    </row>
    <row r="337" ht="18" customHeight="1">
      <c r="A337" s="17">
        <v>3300</v>
      </c>
      <c r="B337" t="s" s="10">
        <v>374</v>
      </c>
      <c r="C337" s="18"/>
      <c r="D337" s="19"/>
      <c r="E337" s="18"/>
      <c r="F337" s="18"/>
      <c r="G337" s="19"/>
      <c r="H337" s="18"/>
      <c r="I337" s="18"/>
      <c r="J337" s="18"/>
      <c r="K337" s="18"/>
    </row>
    <row r="338" ht="18" customHeight="1">
      <c r="A338" s="20">
        <v>3310</v>
      </c>
      <c r="B338" t="s" s="21">
        <v>375</v>
      </c>
      <c r="C338" s="22"/>
      <c r="D338" t="s" s="23">
        <v>42</v>
      </c>
      <c r="E338" s="24">
        <v>2.49</v>
      </c>
      <c r="F338" s="24">
        <v>3944438001</v>
      </c>
      <c r="G338" t="s" s="23">
        <v>39</v>
      </c>
      <c r="H338" s="22"/>
      <c r="I338" s="22"/>
      <c r="J338" s="22"/>
      <c r="K338" s="22"/>
    </row>
    <row r="339" ht="18" customHeight="1">
      <c r="A339" s="20">
        <v>3320</v>
      </c>
      <c r="B339" t="s" s="25">
        <v>376</v>
      </c>
      <c r="C339" t="s" s="21">
        <v>353</v>
      </c>
      <c r="D339" t="s" s="23">
        <v>196</v>
      </c>
      <c r="E339" s="24">
        <v>2.79</v>
      </c>
      <c r="F339" s="24">
        <v>2395518007</v>
      </c>
      <c r="G339" t="s" s="23">
        <v>39</v>
      </c>
      <c r="H339" s="22"/>
      <c r="I339" s="22"/>
      <c r="J339" s="22"/>
      <c r="K339" s="22"/>
    </row>
    <row r="340" ht="18" customHeight="1">
      <c r="A340" s="17">
        <v>3330</v>
      </c>
      <c r="B340" t="s" s="10">
        <v>377</v>
      </c>
      <c r="C340" s="18"/>
      <c r="D340" s="19"/>
      <c r="E340" s="18"/>
      <c r="F340" s="18"/>
      <c r="G340" s="19"/>
      <c r="H340" s="18"/>
      <c r="I340" s="18"/>
      <c r="J340" s="18"/>
      <c r="K340" s="18"/>
    </row>
    <row r="341" ht="18" customHeight="1">
      <c r="A341" s="20">
        <v>3340</v>
      </c>
      <c r="B341" t="s" s="25">
        <v>378</v>
      </c>
      <c r="C341" s="22"/>
      <c r="D341" t="s" s="23">
        <v>55</v>
      </c>
      <c r="E341" s="24">
        <v>12.99</v>
      </c>
      <c r="F341" s="24">
        <v>2212329005</v>
      </c>
      <c r="G341" t="s" s="23">
        <v>55</v>
      </c>
      <c r="H341" s="22"/>
      <c r="I341" s="22"/>
      <c r="J341" s="22"/>
      <c r="K341" s="22"/>
    </row>
    <row r="342" ht="18" customHeight="1">
      <c r="A342" s="20">
        <v>3350</v>
      </c>
      <c r="B342" t="s" s="21">
        <v>379</v>
      </c>
      <c r="C342" s="22"/>
      <c r="D342" t="s" s="23">
        <v>42</v>
      </c>
      <c r="E342" s="24">
        <v>10.99</v>
      </c>
      <c r="F342" s="24">
        <v>3406427004</v>
      </c>
      <c r="G342" t="s" s="23">
        <v>42</v>
      </c>
      <c r="H342" s="22"/>
      <c r="I342" s="22"/>
      <c r="J342" s="22"/>
      <c r="K342" s="22"/>
    </row>
    <row r="343" ht="18" customHeight="1">
      <c r="A343" s="20">
        <v>3360</v>
      </c>
      <c r="B343" t="s" s="21">
        <v>380</v>
      </c>
      <c r="C343" s="22"/>
      <c r="D343" t="s" s="23">
        <v>42</v>
      </c>
      <c r="E343" s="24">
        <v>9.49</v>
      </c>
      <c r="F343" s="24">
        <v>3967201004</v>
      </c>
      <c r="G343" t="s" s="23">
        <v>42</v>
      </c>
      <c r="H343" s="22"/>
      <c r="I343" s="22"/>
      <c r="J343" s="22"/>
      <c r="K343" s="22"/>
    </row>
    <row r="344" ht="18" customHeight="1">
      <c r="A344" s="17">
        <v>3370</v>
      </c>
      <c r="B344" t="s" s="10">
        <v>381</v>
      </c>
      <c r="C344" s="18"/>
      <c r="D344" s="19"/>
      <c r="E344" s="18"/>
      <c r="F344" s="18"/>
      <c r="G344" s="19"/>
      <c r="H344" s="18"/>
      <c r="I344" s="18"/>
      <c r="J344" s="18"/>
      <c r="K344" s="18"/>
    </row>
    <row r="345" ht="18" customHeight="1">
      <c r="A345" s="20">
        <v>3380</v>
      </c>
      <c r="B345" t="s" s="21">
        <v>382</v>
      </c>
      <c r="C345" s="22"/>
      <c r="D345" t="s" s="23">
        <v>42</v>
      </c>
      <c r="E345" s="24">
        <v>2.29</v>
      </c>
      <c r="F345" s="24">
        <v>3758213005</v>
      </c>
      <c r="G345" t="s" s="23">
        <v>39</v>
      </c>
      <c r="H345" s="22"/>
      <c r="I345" s="22"/>
      <c r="J345" s="22"/>
      <c r="K345" s="22"/>
    </row>
    <row r="346" ht="18" customHeight="1">
      <c r="A346" s="17">
        <v>3390</v>
      </c>
      <c r="B346" t="s" s="10">
        <v>383</v>
      </c>
      <c r="C346" s="18"/>
      <c r="D346" s="19"/>
      <c r="E346" s="18"/>
      <c r="F346" s="18"/>
      <c r="G346" s="19"/>
      <c r="H346" s="18"/>
      <c r="I346" s="18"/>
      <c r="J346" s="18"/>
      <c r="K346" s="18"/>
    </row>
    <row r="347" ht="18" customHeight="1">
      <c r="A347" s="20">
        <v>3400</v>
      </c>
      <c r="B347" t="s" s="21">
        <v>384</v>
      </c>
      <c r="C347" s="22"/>
      <c r="D347" t="s" s="23">
        <v>42</v>
      </c>
      <c r="E347" s="24">
        <v>22.95</v>
      </c>
      <c r="F347" s="24">
        <v>709698001</v>
      </c>
      <c r="G347" t="s" s="23">
        <v>42</v>
      </c>
      <c r="H347" s="22"/>
      <c r="I347" s="22"/>
      <c r="J347" s="22"/>
      <c r="K347" s="22"/>
    </row>
    <row r="348" ht="18" customHeight="1">
      <c r="A348" s="17">
        <v>3410</v>
      </c>
      <c r="B348" t="s" s="10">
        <v>385</v>
      </c>
      <c r="C348" s="18"/>
      <c r="D348" s="19"/>
      <c r="E348" s="18"/>
      <c r="F348" s="18"/>
      <c r="G348" s="19"/>
      <c r="H348" s="18"/>
      <c r="I348" s="18"/>
      <c r="J348" s="18"/>
      <c r="K348" s="18"/>
    </row>
    <row r="349" ht="18" customHeight="1">
      <c r="A349" s="20">
        <v>3420</v>
      </c>
      <c r="B349" t="s" s="25">
        <v>386</v>
      </c>
      <c r="C349" s="22"/>
      <c r="D349" t="s" s="23">
        <v>198</v>
      </c>
      <c r="E349" s="24">
        <v>1.69</v>
      </c>
      <c r="F349" s="24">
        <v>149244002</v>
      </c>
      <c r="G349" t="s" s="23">
        <v>39</v>
      </c>
      <c r="H349" s="22"/>
      <c r="I349" s="22"/>
      <c r="J349" s="22"/>
      <c r="K349" s="22"/>
    </row>
    <row r="350" ht="18" customHeight="1">
      <c r="A350" s="20">
        <v>3430</v>
      </c>
      <c r="B350" t="s" s="25">
        <v>387</v>
      </c>
      <c r="C350" s="22"/>
      <c r="D350" t="s" s="23">
        <v>42</v>
      </c>
      <c r="E350" s="24">
        <v>16.99</v>
      </c>
      <c r="F350" s="24">
        <v>2752211008</v>
      </c>
      <c r="G350" t="s" s="23">
        <v>42</v>
      </c>
      <c r="H350" s="22"/>
      <c r="I350" s="22"/>
      <c r="J350" s="22"/>
      <c r="K350" s="22"/>
    </row>
    <row r="351" ht="18" customHeight="1">
      <c r="A351" s="20">
        <v>3440</v>
      </c>
      <c r="B351" t="s" s="25">
        <v>388</v>
      </c>
      <c r="C351" s="22"/>
      <c r="D351" t="s" s="23">
        <v>42</v>
      </c>
      <c r="E351" s="24">
        <v>14.99</v>
      </c>
      <c r="F351" s="24">
        <v>2796575009</v>
      </c>
      <c r="G351" t="s" s="23">
        <v>42</v>
      </c>
      <c r="H351" s="22"/>
      <c r="I351" s="22"/>
      <c r="J351" s="22"/>
      <c r="K351" s="22"/>
    </row>
    <row r="352" ht="18" customHeight="1">
      <c r="A352" s="17">
        <v>3450</v>
      </c>
      <c r="B352" t="s" s="10">
        <v>389</v>
      </c>
      <c r="C352" s="18"/>
      <c r="D352" s="19"/>
      <c r="E352" s="18"/>
      <c r="F352" s="18"/>
      <c r="G352" s="19"/>
      <c r="H352" s="18"/>
      <c r="I352" s="18"/>
      <c r="J352" s="18"/>
      <c r="K352" s="18"/>
    </row>
    <row r="353" ht="18" customHeight="1">
      <c r="A353" s="20">
        <v>3460</v>
      </c>
      <c r="B353" t="s" s="21">
        <v>390</v>
      </c>
      <c r="C353" s="22"/>
      <c r="D353" t="s" s="23">
        <v>198</v>
      </c>
      <c r="E353" s="24">
        <v>1.19</v>
      </c>
      <c r="F353" s="24">
        <v>129700003</v>
      </c>
      <c r="G353" t="s" s="23">
        <v>39</v>
      </c>
      <c r="H353" s="22"/>
      <c r="I353" s="22"/>
      <c r="J353" s="22"/>
      <c r="K353" s="22"/>
    </row>
    <row r="354" ht="18" customHeight="1">
      <c r="A354" s="17">
        <v>3470</v>
      </c>
      <c r="B354" t="s" s="10">
        <v>391</v>
      </c>
      <c r="C354" s="18"/>
      <c r="D354" s="19"/>
      <c r="E354" s="18"/>
      <c r="F354" s="18"/>
      <c r="G354" s="19"/>
      <c r="H354" s="18"/>
      <c r="I354" s="18"/>
      <c r="J354" s="18"/>
      <c r="K354" s="18"/>
    </row>
    <row r="355" ht="18" customHeight="1">
      <c r="A355" s="20">
        <v>3480</v>
      </c>
      <c r="B355" t="s" s="21">
        <v>392</v>
      </c>
      <c r="C355" s="22"/>
      <c r="D355" t="s" s="23">
        <v>55</v>
      </c>
      <c r="E355" s="24">
        <v>1.19</v>
      </c>
      <c r="F355" s="24">
        <v>4418414004</v>
      </c>
      <c r="G355" t="s" s="23">
        <v>39</v>
      </c>
      <c r="H355" s="22"/>
      <c r="I355" s="22"/>
      <c r="J355" s="22"/>
      <c r="K355" s="22"/>
    </row>
    <row r="356" ht="18" customHeight="1">
      <c r="A356" s="17">
        <v>3490</v>
      </c>
      <c r="B356" t="s" s="10">
        <v>393</v>
      </c>
      <c r="C356" s="18"/>
      <c r="D356" s="19"/>
      <c r="E356" s="18"/>
      <c r="F356" s="18"/>
      <c r="G356" s="19"/>
      <c r="H356" s="18"/>
      <c r="I356" s="18"/>
      <c r="J356" s="18"/>
      <c r="K356" s="18"/>
    </row>
    <row r="357" ht="18" customHeight="1">
      <c r="A357" s="20">
        <v>3500</v>
      </c>
      <c r="B357" t="s" s="21">
        <v>394</v>
      </c>
      <c r="C357" s="22"/>
      <c r="D357" t="s" s="23">
        <v>42</v>
      </c>
      <c r="E357" s="24">
        <v>2.29</v>
      </c>
      <c r="F357" s="24">
        <v>1469886004</v>
      </c>
      <c r="G357" t="s" s="23">
        <v>39</v>
      </c>
      <c r="H357" s="22"/>
      <c r="I357" s="22"/>
      <c r="J357" s="22"/>
      <c r="K357" s="22"/>
    </row>
    <row r="358" ht="18" customHeight="1">
      <c r="A358" s="17">
        <v>3510</v>
      </c>
      <c r="B358" t="s" s="10">
        <v>395</v>
      </c>
      <c r="C358" s="18"/>
      <c r="D358" s="19"/>
      <c r="E358" s="18"/>
      <c r="F358" s="18"/>
      <c r="G358" s="19"/>
      <c r="H358" s="18"/>
      <c r="I358" s="18"/>
      <c r="J358" s="18"/>
      <c r="K358" s="18"/>
    </row>
    <row r="359" ht="18" customHeight="1">
      <c r="A359" s="20">
        <v>3520</v>
      </c>
      <c r="B359" t="s" s="21">
        <v>396</v>
      </c>
      <c r="C359" s="22"/>
      <c r="D359" t="s" s="23">
        <v>42</v>
      </c>
      <c r="E359" s="24">
        <v>10.99</v>
      </c>
      <c r="F359" s="24">
        <v>707850001</v>
      </c>
      <c r="G359" t="s" s="23">
        <v>39</v>
      </c>
      <c r="H359" s="22"/>
      <c r="I359" s="22"/>
      <c r="J359" s="22"/>
      <c r="K359" s="22"/>
    </row>
    <row r="360" ht="18" customHeight="1">
      <c r="A360" s="20">
        <v>3530</v>
      </c>
      <c r="B360" t="s" s="21">
        <v>397</v>
      </c>
      <c r="C360" s="22"/>
      <c r="D360" t="s" s="23">
        <v>42</v>
      </c>
      <c r="E360" s="24">
        <v>19.99</v>
      </c>
      <c r="F360" s="24">
        <v>1253422001</v>
      </c>
      <c r="G360" t="s" s="23">
        <v>39</v>
      </c>
      <c r="H360" s="22"/>
      <c r="I360" s="22"/>
      <c r="J360" s="22"/>
      <c r="K360" s="22"/>
    </row>
    <row r="361" ht="18" customHeight="1">
      <c r="A361" s="17">
        <v>3540</v>
      </c>
      <c r="B361" t="s" s="10">
        <v>398</v>
      </c>
      <c r="C361" s="18"/>
      <c r="D361" s="19"/>
      <c r="E361" s="18"/>
      <c r="F361" s="18"/>
      <c r="G361" s="19"/>
      <c r="H361" s="18"/>
      <c r="I361" s="18"/>
      <c r="J361" s="18"/>
      <c r="K361" s="18"/>
    </row>
    <row r="362" ht="18" customHeight="1">
      <c r="A362" s="20">
        <v>3550</v>
      </c>
      <c r="B362" t="s" s="21">
        <v>399</v>
      </c>
      <c r="C362" s="22"/>
      <c r="D362" t="s" s="23">
        <v>42</v>
      </c>
      <c r="E362" s="24">
        <v>27.95</v>
      </c>
      <c r="F362" s="24">
        <v>714498005</v>
      </c>
      <c r="G362" t="s" s="23">
        <v>39</v>
      </c>
      <c r="H362" s="22"/>
      <c r="I362" s="22"/>
      <c r="J362" s="22"/>
      <c r="K362" s="22"/>
    </row>
    <row r="363" ht="18" customHeight="1">
      <c r="A363" s="17">
        <v>3560</v>
      </c>
      <c r="B363" t="s" s="10">
        <v>400</v>
      </c>
      <c r="C363" s="18"/>
      <c r="D363" s="19"/>
      <c r="E363" s="18"/>
      <c r="F363" s="18"/>
      <c r="G363" s="19"/>
      <c r="H363" s="18"/>
      <c r="I363" s="18"/>
      <c r="J363" s="18"/>
      <c r="K363" s="18"/>
    </row>
    <row r="364" ht="18" customHeight="1">
      <c r="A364" s="20">
        <v>3570</v>
      </c>
      <c r="B364" t="s" s="25">
        <v>401</v>
      </c>
      <c r="C364" t="s" s="21">
        <v>402</v>
      </c>
      <c r="D364" t="s" s="23">
        <v>198</v>
      </c>
      <c r="E364" s="24">
        <v>15.99</v>
      </c>
      <c r="F364" s="24">
        <v>396106005</v>
      </c>
      <c r="G364" t="s" s="23">
        <v>39</v>
      </c>
      <c r="H364" s="22"/>
      <c r="I364" s="22"/>
      <c r="J364" s="22"/>
      <c r="K364" s="22"/>
    </row>
    <row r="365" ht="18" customHeight="1">
      <c r="A365" s="17">
        <v>3580</v>
      </c>
      <c r="B365" t="s" s="10">
        <v>403</v>
      </c>
      <c r="C365" s="18"/>
      <c r="D365" s="19"/>
      <c r="E365" s="18"/>
      <c r="F365" s="18"/>
      <c r="G365" s="19"/>
      <c r="H365" s="18"/>
      <c r="I365" s="18"/>
      <c r="J365" s="18"/>
      <c r="K365" s="18"/>
    </row>
    <row r="366" ht="18" customHeight="1">
      <c r="A366" s="20">
        <v>3590</v>
      </c>
      <c r="B366" t="s" s="21">
        <v>404</v>
      </c>
      <c r="C366" s="22"/>
      <c r="D366" t="s" s="23">
        <v>263</v>
      </c>
      <c r="E366" s="24">
        <v>5.49</v>
      </c>
      <c r="F366" s="24">
        <v>206663001</v>
      </c>
      <c r="G366" t="s" s="23">
        <v>39</v>
      </c>
      <c r="H366" s="22"/>
      <c r="I366" s="22"/>
      <c r="J366" s="22"/>
      <c r="K366" s="22"/>
    </row>
    <row r="367" ht="18" customHeight="1">
      <c r="A367" s="17">
        <v>3600</v>
      </c>
      <c r="B367" t="s" s="10">
        <v>405</v>
      </c>
      <c r="C367" s="18"/>
      <c r="D367" s="19"/>
      <c r="E367" s="18"/>
      <c r="F367" s="18"/>
      <c r="G367" s="19"/>
      <c r="H367" s="18"/>
      <c r="I367" s="18"/>
      <c r="J367" s="18"/>
      <c r="K367" s="18"/>
    </row>
    <row r="368" ht="18" customHeight="1">
      <c r="A368" s="20">
        <v>3610</v>
      </c>
      <c r="B368" t="s" s="21">
        <v>406</v>
      </c>
      <c r="C368" s="22"/>
      <c r="D368" t="s" s="23">
        <v>407</v>
      </c>
      <c r="E368" s="24">
        <v>5.49</v>
      </c>
      <c r="F368" s="24">
        <v>2806466002</v>
      </c>
      <c r="G368" t="s" s="23">
        <v>39</v>
      </c>
      <c r="H368" s="22"/>
      <c r="I368" s="22"/>
      <c r="J368" s="22"/>
      <c r="K368" s="22"/>
    </row>
    <row r="369" ht="18" customHeight="1">
      <c r="A369" s="17">
        <v>3620</v>
      </c>
      <c r="B369" t="s" s="10">
        <v>408</v>
      </c>
      <c r="C369" s="18"/>
      <c r="D369" s="19"/>
      <c r="E369" s="18"/>
      <c r="F369" s="18"/>
      <c r="G369" s="19"/>
      <c r="H369" s="18"/>
      <c r="I369" s="18"/>
      <c r="J369" s="18"/>
      <c r="K369" s="18"/>
    </row>
    <row r="370" ht="18" customHeight="1">
      <c r="A370" s="20">
        <v>3630</v>
      </c>
      <c r="B370" t="s" s="25">
        <v>409</v>
      </c>
      <c r="C370" s="22"/>
      <c r="D370" t="s" s="23">
        <v>263</v>
      </c>
      <c r="E370" s="24">
        <v>12.99</v>
      </c>
      <c r="F370" s="24">
        <v>794767004</v>
      </c>
      <c r="G370" t="s" s="23">
        <v>64</v>
      </c>
      <c r="H370" s="22"/>
      <c r="I370" s="22"/>
      <c r="J370" s="22"/>
      <c r="K370" s="22"/>
    </row>
    <row r="371" ht="18" customHeight="1">
      <c r="A371" s="20">
        <v>3640</v>
      </c>
      <c r="B371" t="s" s="21">
        <v>410</v>
      </c>
      <c r="C371" s="22"/>
      <c r="D371" t="s" s="23">
        <v>263</v>
      </c>
      <c r="E371" s="24">
        <v>3.49</v>
      </c>
      <c r="F371" s="24">
        <v>1218241001</v>
      </c>
      <c r="G371" t="s" s="23">
        <v>39</v>
      </c>
      <c r="H371" s="22"/>
      <c r="I371" s="22"/>
      <c r="J371" s="22"/>
      <c r="K371" s="22"/>
    </row>
    <row r="372" ht="18" customHeight="1">
      <c r="A372" s="17">
        <v>3650</v>
      </c>
      <c r="B372" t="s" s="10">
        <v>411</v>
      </c>
      <c r="C372" s="18"/>
      <c r="D372" s="19"/>
      <c r="E372" s="18"/>
      <c r="F372" s="18"/>
      <c r="G372" s="19"/>
      <c r="H372" s="18"/>
      <c r="I372" s="18"/>
      <c r="J372" s="18"/>
      <c r="K372" s="18"/>
    </row>
    <row r="373" ht="18" customHeight="1">
      <c r="A373" s="20">
        <v>3660</v>
      </c>
      <c r="B373" t="s" s="25">
        <v>412</v>
      </c>
      <c r="C373" s="22"/>
      <c r="D373" t="s" s="23">
        <v>407</v>
      </c>
      <c r="E373" s="24">
        <v>5.99</v>
      </c>
      <c r="F373" s="24">
        <v>2998247001</v>
      </c>
      <c r="G373" t="s" s="23">
        <v>221</v>
      </c>
      <c r="H373" s="22"/>
      <c r="I373" s="22"/>
      <c r="J373" s="22"/>
      <c r="K373" s="22"/>
    </row>
    <row r="374" ht="18" customHeight="1">
      <c r="A374" s="20">
        <v>3670</v>
      </c>
      <c r="B374" t="s" s="21">
        <v>413</v>
      </c>
      <c r="C374" s="22"/>
      <c r="D374" t="s" s="23">
        <v>407</v>
      </c>
      <c r="E374" s="24">
        <v>15.99</v>
      </c>
      <c r="F374" s="24">
        <v>713439003</v>
      </c>
      <c r="G374" t="s" s="23">
        <v>39</v>
      </c>
      <c r="H374" s="22"/>
      <c r="I374" s="22"/>
      <c r="J374" s="22"/>
      <c r="K374" s="22"/>
    </row>
    <row r="375" ht="18" customHeight="1">
      <c r="A375" s="17">
        <v>3680</v>
      </c>
      <c r="B375" t="s" s="10">
        <v>414</v>
      </c>
      <c r="C375" s="18"/>
      <c r="D375" s="19"/>
      <c r="E375" s="18"/>
      <c r="F375" s="18"/>
      <c r="G375" s="19"/>
      <c r="H375" s="18"/>
      <c r="I375" s="18"/>
      <c r="J375" s="18"/>
      <c r="K375" s="18"/>
    </row>
    <row r="376" ht="18" customHeight="1">
      <c r="A376" s="20">
        <v>3690</v>
      </c>
      <c r="B376" t="s" s="21">
        <v>415</v>
      </c>
      <c r="C376" s="22"/>
      <c r="D376" t="s" s="23">
        <v>38</v>
      </c>
      <c r="E376" s="24">
        <v>3.49</v>
      </c>
      <c r="F376" s="24">
        <v>4062992000</v>
      </c>
      <c r="G376" t="s" s="23">
        <v>39</v>
      </c>
      <c r="H376" s="22"/>
      <c r="I376" s="22"/>
      <c r="J376" s="22"/>
      <c r="K376" s="22"/>
    </row>
    <row r="377" ht="18" customHeight="1">
      <c r="A377" s="17">
        <v>3700</v>
      </c>
      <c r="B377" t="s" s="10">
        <v>416</v>
      </c>
      <c r="C377" s="18"/>
      <c r="D377" s="19"/>
      <c r="E377" s="18"/>
      <c r="F377" s="18"/>
      <c r="G377" s="19"/>
      <c r="H377" s="18"/>
      <c r="I377" s="18"/>
      <c r="J377" s="18"/>
      <c r="K377" s="18"/>
    </row>
    <row r="378" ht="18" customHeight="1">
      <c r="A378" s="20">
        <v>3710</v>
      </c>
      <c r="B378" t="s" s="21">
        <v>417</v>
      </c>
      <c r="C378" s="22"/>
      <c r="D378" t="s" s="23">
        <v>407</v>
      </c>
      <c r="E378" s="24">
        <v>1.99</v>
      </c>
      <c r="F378" s="24">
        <v>129198006</v>
      </c>
      <c r="G378" t="s" s="23">
        <v>64</v>
      </c>
      <c r="H378" s="22"/>
      <c r="I378" s="22"/>
      <c r="J378" s="22"/>
      <c r="K378" s="22"/>
    </row>
    <row r="379" ht="18" customHeight="1">
      <c r="A379" s="17">
        <v>3720</v>
      </c>
      <c r="B379" t="s" s="10">
        <v>418</v>
      </c>
      <c r="C379" s="18"/>
      <c r="D379" s="19"/>
      <c r="E379" s="18"/>
      <c r="F379" s="18"/>
      <c r="G379" s="19"/>
      <c r="H379" s="18"/>
      <c r="I379" s="18"/>
      <c r="J379" s="18"/>
      <c r="K379" s="18"/>
    </row>
    <row r="380" ht="18" customHeight="1">
      <c r="A380" s="20">
        <v>3730</v>
      </c>
      <c r="B380" t="s" s="25">
        <v>419</v>
      </c>
      <c r="C380" s="22"/>
      <c r="D380" t="s" s="23">
        <v>263</v>
      </c>
      <c r="E380" s="24">
        <v>6.99</v>
      </c>
      <c r="F380" s="24">
        <v>713108002</v>
      </c>
      <c r="G380" t="s" s="23">
        <v>39</v>
      </c>
      <c r="H380" s="22"/>
      <c r="I380" s="22"/>
      <c r="J380" s="22"/>
      <c r="K380" s="22"/>
    </row>
    <row r="381" ht="18" customHeight="1">
      <c r="A381" s="17">
        <v>3740</v>
      </c>
      <c r="B381" t="s" s="10">
        <v>420</v>
      </c>
      <c r="C381" s="18"/>
      <c r="D381" s="19"/>
      <c r="E381" s="18"/>
      <c r="F381" s="18"/>
      <c r="G381" s="19"/>
      <c r="H381" s="18"/>
      <c r="I381" s="18"/>
      <c r="J381" s="18"/>
      <c r="K381" s="18"/>
    </row>
    <row r="382" ht="18" customHeight="1">
      <c r="A382" s="20">
        <v>3750</v>
      </c>
      <c r="B382" t="s" s="21">
        <v>421</v>
      </c>
      <c r="C382" s="22"/>
      <c r="D382" t="s" s="23">
        <v>42</v>
      </c>
      <c r="E382" s="24">
        <v>22.95</v>
      </c>
      <c r="F382" s="24">
        <v>1163435005</v>
      </c>
      <c r="G382" t="s" s="23">
        <v>39</v>
      </c>
      <c r="H382" s="22"/>
      <c r="I382" s="22"/>
      <c r="J382" s="22"/>
      <c r="K382" s="22"/>
    </row>
    <row r="383" ht="18" customHeight="1">
      <c r="A383" s="20">
        <v>3760</v>
      </c>
      <c r="B383" t="s" s="21">
        <v>422</v>
      </c>
      <c r="C383" s="22"/>
      <c r="D383" t="s" s="23">
        <v>55</v>
      </c>
      <c r="E383" s="24">
        <v>2.79</v>
      </c>
      <c r="F383" s="24">
        <v>666593001</v>
      </c>
      <c r="G383" t="s" s="23">
        <v>38</v>
      </c>
      <c r="H383" s="22"/>
      <c r="I383" s="22"/>
      <c r="J383" s="22"/>
      <c r="K383" s="22"/>
    </row>
    <row r="384" ht="18" customHeight="1">
      <c r="A384" s="17">
        <v>3770</v>
      </c>
      <c r="B384" t="s" s="10">
        <v>423</v>
      </c>
      <c r="C384" s="18"/>
      <c r="D384" s="19"/>
      <c r="E384" s="18"/>
      <c r="F384" s="18"/>
      <c r="G384" s="19"/>
      <c r="H384" s="18"/>
      <c r="I384" s="18"/>
      <c r="J384" s="18"/>
      <c r="K384" s="18"/>
    </row>
    <row r="385" ht="18" customHeight="1">
      <c r="A385" s="20">
        <v>3780</v>
      </c>
      <c r="B385" t="s" s="26">
        <v>424</v>
      </c>
      <c r="C385" s="22"/>
      <c r="D385" t="s" s="23">
        <v>198</v>
      </c>
      <c r="E385" s="24">
        <v>8.99</v>
      </c>
      <c r="F385" s="24">
        <v>708716005</v>
      </c>
      <c r="G385" t="s" s="23">
        <v>39</v>
      </c>
      <c r="H385" s="22"/>
      <c r="I385" s="22"/>
      <c r="J385" s="22"/>
      <c r="K385" s="22"/>
    </row>
    <row r="386" ht="18" customHeight="1">
      <c r="A386" s="20">
        <v>3790</v>
      </c>
      <c r="B386" t="s" s="21">
        <v>425</v>
      </c>
      <c r="C386" s="22"/>
      <c r="D386" t="s" s="23">
        <v>42</v>
      </c>
      <c r="E386" s="24">
        <v>8.49</v>
      </c>
      <c r="F386" s="24">
        <v>2570144009</v>
      </c>
      <c r="G386" t="s" s="23">
        <v>39</v>
      </c>
      <c r="H386" s="22"/>
      <c r="I386" s="22"/>
      <c r="J386" s="22"/>
      <c r="K386" s="22"/>
    </row>
    <row r="387" ht="18" customHeight="1">
      <c r="A387" s="20">
        <v>3800</v>
      </c>
      <c r="B387" t="s" s="21">
        <v>426</v>
      </c>
      <c r="C387" s="22"/>
      <c r="D387" t="s" s="23">
        <v>42</v>
      </c>
      <c r="E387" s="24">
        <v>9.99</v>
      </c>
      <c r="F387" s="24">
        <v>2750290005</v>
      </c>
      <c r="G387" t="s" s="23">
        <v>39</v>
      </c>
      <c r="H387" s="22"/>
      <c r="I387" s="22"/>
      <c r="J387" s="22"/>
      <c r="K387" s="22"/>
    </row>
    <row r="388" ht="18" customHeight="1">
      <c r="A388" s="20">
        <v>3810</v>
      </c>
      <c r="B388" t="s" s="25">
        <v>427</v>
      </c>
      <c r="C388" s="22"/>
      <c r="D388" t="s" s="23">
        <v>42</v>
      </c>
      <c r="E388" s="24">
        <v>12.99</v>
      </c>
      <c r="F388" s="24">
        <v>2750807007</v>
      </c>
      <c r="G388" t="s" s="23">
        <v>39</v>
      </c>
      <c r="H388" s="22"/>
      <c r="I388" s="22"/>
      <c r="J388" s="22"/>
      <c r="K388" s="22"/>
    </row>
    <row r="389" ht="18" customHeight="1">
      <c r="A389" s="20">
        <v>3820</v>
      </c>
      <c r="B389" t="s" s="25">
        <v>428</v>
      </c>
      <c r="C389" s="22"/>
      <c r="D389" t="s" s="23">
        <v>268</v>
      </c>
      <c r="E389" s="24">
        <v>17.99</v>
      </c>
      <c r="F389" s="24">
        <v>1093562008</v>
      </c>
      <c r="G389" t="s" s="23">
        <v>39</v>
      </c>
      <c r="H389" s="22"/>
      <c r="I389" s="22"/>
      <c r="J389" s="22"/>
      <c r="K389" s="22"/>
    </row>
    <row r="390" ht="18" customHeight="1">
      <c r="A390" s="17">
        <v>3830</v>
      </c>
      <c r="B390" t="s" s="10">
        <v>429</v>
      </c>
      <c r="C390" s="18"/>
      <c r="D390" s="19"/>
      <c r="E390" s="18"/>
      <c r="F390" s="18"/>
      <c r="G390" s="19"/>
      <c r="H390" s="18"/>
      <c r="I390" s="18"/>
      <c r="J390" s="18"/>
      <c r="K390" s="18"/>
    </row>
    <row r="391" ht="18" customHeight="1">
      <c r="A391" s="20">
        <v>3840</v>
      </c>
      <c r="B391" t="s" s="21">
        <v>430</v>
      </c>
      <c r="C391" s="22"/>
      <c r="D391" t="s" s="23">
        <v>208</v>
      </c>
      <c r="E391" s="24">
        <v>4.49</v>
      </c>
      <c r="F391" s="24">
        <v>710662002</v>
      </c>
      <c r="G391" t="s" s="23">
        <v>39</v>
      </c>
      <c r="H391" s="22"/>
      <c r="I391" s="22"/>
      <c r="J391" s="22"/>
      <c r="K391" s="22"/>
    </row>
    <row r="392" ht="18" customHeight="1">
      <c r="A392" s="17">
        <v>3850</v>
      </c>
      <c r="B392" t="s" s="10">
        <v>431</v>
      </c>
      <c r="C392" s="18"/>
      <c r="D392" s="19"/>
      <c r="E392" s="18"/>
      <c r="F392" s="18"/>
      <c r="G392" s="19"/>
      <c r="H392" s="18"/>
      <c r="I392" s="18"/>
      <c r="J392" s="18"/>
      <c r="K392" s="18"/>
    </row>
    <row r="393" ht="18" customHeight="1">
      <c r="A393" s="20">
        <v>3860</v>
      </c>
      <c r="B393" t="s" s="21">
        <v>432</v>
      </c>
      <c r="C393" s="22"/>
      <c r="D393" t="s" s="23">
        <v>55</v>
      </c>
      <c r="E393" s="24">
        <v>2.79</v>
      </c>
      <c r="F393" s="24">
        <v>666525008</v>
      </c>
      <c r="G393" t="s" s="23">
        <v>38</v>
      </c>
      <c r="H393" s="22"/>
      <c r="I393" s="22"/>
      <c r="J393" s="22"/>
      <c r="K393" s="22"/>
    </row>
    <row r="394" ht="18" customHeight="1">
      <c r="A394" s="17">
        <v>3870</v>
      </c>
      <c r="B394" t="s" s="10">
        <v>433</v>
      </c>
      <c r="C394" s="18"/>
      <c r="D394" s="19"/>
      <c r="E394" s="18"/>
      <c r="F394" s="18"/>
      <c r="G394" s="19"/>
      <c r="H394" s="18"/>
      <c r="I394" s="18"/>
      <c r="J394" s="18"/>
      <c r="K394" s="18"/>
    </row>
    <row r="395" ht="18" customHeight="1">
      <c r="A395" s="20">
        <v>3880</v>
      </c>
      <c r="B395" t="s" s="21">
        <v>434</v>
      </c>
      <c r="C395" s="22"/>
      <c r="D395" t="s" s="23">
        <v>55</v>
      </c>
      <c r="E395" s="24">
        <v>3.29</v>
      </c>
      <c r="F395" s="24">
        <v>822679002</v>
      </c>
      <c r="G395" t="s" s="23">
        <v>39</v>
      </c>
      <c r="H395" s="22"/>
      <c r="I395" s="22"/>
      <c r="J395" s="22"/>
      <c r="K395" s="22"/>
    </row>
    <row r="396" ht="18" customHeight="1">
      <c r="A396" s="17">
        <v>3890</v>
      </c>
      <c r="B396" t="s" s="10">
        <v>435</v>
      </c>
      <c r="C396" s="18"/>
      <c r="D396" s="19"/>
      <c r="E396" s="18"/>
      <c r="F396" s="18"/>
      <c r="G396" s="19"/>
      <c r="H396" s="18"/>
      <c r="I396" s="18"/>
      <c r="J396" s="18"/>
      <c r="K396" s="18"/>
    </row>
    <row r="397" ht="18" customHeight="1">
      <c r="A397" s="20">
        <v>3900</v>
      </c>
      <c r="B397" t="s" s="25">
        <v>436</v>
      </c>
      <c r="C397" s="22"/>
      <c r="D397" t="s" s="23">
        <v>407</v>
      </c>
      <c r="E397" s="24">
        <v>4.79</v>
      </c>
      <c r="F397" s="24">
        <v>120751004</v>
      </c>
      <c r="G397" t="s" s="23">
        <v>39</v>
      </c>
      <c r="H397" s="22"/>
      <c r="I397" s="22"/>
      <c r="J397" s="22"/>
      <c r="K397" s="22"/>
    </row>
    <row r="398" ht="18" customHeight="1">
      <c r="A398" s="17">
        <v>3910</v>
      </c>
      <c r="B398" t="s" s="10">
        <v>437</v>
      </c>
      <c r="C398" s="18"/>
      <c r="D398" s="19"/>
      <c r="E398" s="18"/>
      <c r="F398" s="18"/>
      <c r="G398" s="19"/>
      <c r="H398" s="18"/>
      <c r="I398" s="18"/>
      <c r="J398" s="18"/>
      <c r="K398" s="18"/>
    </row>
    <row r="399" ht="18" customHeight="1">
      <c r="A399" s="20">
        <v>3920</v>
      </c>
      <c r="B399" t="s" s="21">
        <v>438</v>
      </c>
      <c r="C399" s="22"/>
      <c r="D399" t="s" s="23">
        <v>263</v>
      </c>
      <c r="E399" s="24">
        <v>13.99</v>
      </c>
      <c r="F399" s="24">
        <v>3099724008</v>
      </c>
      <c r="G399" t="s" s="23">
        <v>39</v>
      </c>
      <c r="H399" s="22"/>
      <c r="I399" s="22"/>
      <c r="J399" s="22"/>
      <c r="K399" s="22"/>
    </row>
    <row r="400" ht="18" customHeight="1">
      <c r="A400" s="20">
        <v>3930</v>
      </c>
      <c r="B400" t="s" s="21">
        <v>439</v>
      </c>
      <c r="C400" s="22"/>
      <c r="D400" t="s" s="23">
        <v>263</v>
      </c>
      <c r="E400" s="24">
        <v>5.49</v>
      </c>
      <c r="F400" s="24">
        <v>3288422003</v>
      </c>
      <c r="G400" t="s" s="23">
        <v>39</v>
      </c>
      <c r="H400" s="22"/>
      <c r="I400" s="22"/>
      <c r="J400" s="22"/>
      <c r="K400" s="22"/>
    </row>
    <row r="401" ht="18" customHeight="1">
      <c r="A401" s="17">
        <v>3940</v>
      </c>
      <c r="B401" t="s" s="10">
        <v>440</v>
      </c>
      <c r="C401" s="18"/>
      <c r="D401" s="19"/>
      <c r="E401" s="18"/>
      <c r="F401" s="18"/>
      <c r="G401" s="19"/>
      <c r="H401" s="18"/>
      <c r="I401" s="18"/>
      <c r="J401" s="18"/>
      <c r="K401" s="18"/>
    </row>
    <row r="402" ht="18" customHeight="1">
      <c r="A402" s="20">
        <v>3950</v>
      </c>
      <c r="B402" t="s" s="21">
        <v>441</v>
      </c>
      <c r="C402" s="22"/>
      <c r="D402" t="s" s="23">
        <v>268</v>
      </c>
      <c r="E402" s="24">
        <v>12.99</v>
      </c>
      <c r="F402" s="24">
        <v>5098130002</v>
      </c>
      <c r="G402" t="s" s="23">
        <v>39</v>
      </c>
      <c r="H402" s="22"/>
      <c r="I402" s="22"/>
      <c r="J402" s="22"/>
      <c r="K402" s="22"/>
    </row>
    <row r="403" ht="18" customHeight="1">
      <c r="A403" s="17">
        <v>3960</v>
      </c>
      <c r="B403" t="s" s="10">
        <v>442</v>
      </c>
      <c r="C403" s="18"/>
      <c r="D403" s="19"/>
      <c r="E403" s="18"/>
      <c r="F403" s="18"/>
      <c r="G403" s="19"/>
      <c r="H403" s="18"/>
      <c r="I403" s="18"/>
      <c r="J403" s="18"/>
      <c r="K403" s="18"/>
    </row>
    <row r="404" ht="18" customHeight="1">
      <c r="A404" s="20">
        <v>3970</v>
      </c>
      <c r="B404" t="s" s="21">
        <v>443</v>
      </c>
      <c r="C404" s="22"/>
      <c r="D404" t="s" s="23">
        <v>268</v>
      </c>
      <c r="E404" s="24">
        <v>9.99</v>
      </c>
      <c r="F404" s="24">
        <v>453471008</v>
      </c>
      <c r="G404" t="s" s="23">
        <v>39</v>
      </c>
      <c r="H404" s="22"/>
      <c r="I404" s="22"/>
      <c r="J404" s="22"/>
      <c r="K404" s="22"/>
    </row>
    <row r="405" ht="18" customHeight="1">
      <c r="A405" s="17">
        <v>3980</v>
      </c>
      <c r="B405" t="s" s="10">
        <v>444</v>
      </c>
      <c r="C405" s="18"/>
      <c r="D405" s="19"/>
      <c r="E405" s="18"/>
      <c r="F405" s="18"/>
      <c r="G405" s="19"/>
      <c r="H405" s="18"/>
      <c r="I405" s="18"/>
      <c r="J405" s="18"/>
      <c r="K405" s="18"/>
    </row>
    <row r="406" ht="18" customHeight="1">
      <c r="A406" s="20">
        <v>3990</v>
      </c>
      <c r="B406" t="s" s="21">
        <v>445</v>
      </c>
      <c r="C406" s="22"/>
      <c r="D406" t="s" s="23">
        <v>407</v>
      </c>
      <c r="E406" s="24">
        <v>0.95</v>
      </c>
      <c r="F406" s="24">
        <v>111230008</v>
      </c>
      <c r="G406" t="s" s="23">
        <v>39</v>
      </c>
      <c r="H406" s="22"/>
      <c r="I406" s="22"/>
      <c r="J406" s="22"/>
      <c r="K406" s="22"/>
    </row>
    <row r="407" ht="18" customHeight="1">
      <c r="A407" s="17">
        <v>4000</v>
      </c>
      <c r="B407" t="s" s="10">
        <v>446</v>
      </c>
      <c r="C407" s="18"/>
      <c r="D407" s="19"/>
      <c r="E407" s="18"/>
      <c r="F407" s="18"/>
      <c r="G407" s="19"/>
      <c r="H407" s="18"/>
      <c r="I407" s="18"/>
      <c r="J407" s="18"/>
      <c r="K407" s="18"/>
    </row>
    <row r="408" ht="18" customHeight="1">
      <c r="A408" s="20">
        <v>4010</v>
      </c>
      <c r="B408" t="s" s="25">
        <v>447</v>
      </c>
      <c r="C408" s="22"/>
      <c r="D408" t="s" s="23">
        <v>196</v>
      </c>
      <c r="E408" s="24">
        <v>3.49</v>
      </c>
      <c r="F408" s="24">
        <v>3815830006</v>
      </c>
      <c r="G408" t="s" s="23">
        <v>221</v>
      </c>
      <c r="H408" s="22"/>
      <c r="I408" s="22"/>
      <c r="J408" s="22"/>
      <c r="K408" s="22"/>
    </row>
    <row r="409" ht="18" customHeight="1">
      <c r="A409" s="20">
        <v>4020</v>
      </c>
      <c r="B409" t="s" s="21">
        <v>448</v>
      </c>
      <c r="C409" s="22"/>
      <c r="D409" t="s" s="23">
        <v>55</v>
      </c>
      <c r="E409" s="24">
        <v>0.49</v>
      </c>
      <c r="F409" s="24">
        <v>117532009</v>
      </c>
      <c r="G409" t="s" s="23">
        <v>39</v>
      </c>
      <c r="H409" s="22"/>
      <c r="I409" s="22"/>
      <c r="J409" s="22"/>
      <c r="K409" s="22"/>
    </row>
    <row r="410" ht="18" customHeight="1">
      <c r="A410" s="20">
        <v>4030</v>
      </c>
      <c r="B410" t="s" s="25">
        <v>449</v>
      </c>
      <c r="C410" s="22"/>
      <c r="D410" t="s" s="23">
        <v>268</v>
      </c>
      <c r="E410" s="24">
        <v>3.29</v>
      </c>
      <c r="F410" s="24">
        <v>4314155007</v>
      </c>
      <c r="G410" t="s" s="23">
        <v>221</v>
      </c>
      <c r="H410" s="22"/>
      <c r="I410" s="22"/>
      <c r="J410" s="22"/>
      <c r="K410" s="22"/>
    </row>
    <row r="411" ht="18" customHeight="1">
      <c r="A411" s="20">
        <v>4040</v>
      </c>
      <c r="B411" t="s" s="25">
        <v>450</v>
      </c>
      <c r="C411" t="s" s="21">
        <v>451</v>
      </c>
      <c r="D411" t="s" s="23">
        <v>39</v>
      </c>
      <c r="E411" s="24">
        <v>14.99</v>
      </c>
      <c r="F411" s="24">
        <v>197470008</v>
      </c>
      <c r="G411" t="s" s="23">
        <v>39</v>
      </c>
      <c r="H411" s="22"/>
      <c r="I411" s="22"/>
      <c r="J411" s="22"/>
      <c r="K411" s="22"/>
    </row>
    <row r="412" ht="18" customHeight="1">
      <c r="A412" s="20">
        <v>4050</v>
      </c>
      <c r="B412" t="s" s="21">
        <v>452</v>
      </c>
      <c r="C412" s="22"/>
      <c r="D412" t="s" s="23">
        <v>196</v>
      </c>
      <c r="E412" s="24">
        <v>1.49</v>
      </c>
      <c r="F412" s="24">
        <v>3090085003</v>
      </c>
      <c r="G412" t="s" s="23">
        <v>196</v>
      </c>
      <c r="H412" s="22"/>
      <c r="I412" s="22"/>
      <c r="J412" s="22"/>
      <c r="K412" s="22"/>
    </row>
    <row r="413" ht="18" customHeight="1">
      <c r="A413" s="17">
        <v>4060</v>
      </c>
      <c r="B413" t="s" s="10">
        <v>453</v>
      </c>
      <c r="C413" s="18"/>
      <c r="D413" s="19"/>
      <c r="E413" s="18"/>
      <c r="F413" s="18"/>
      <c r="G413" s="19"/>
      <c r="H413" s="18"/>
      <c r="I413" s="18"/>
      <c r="J413" s="18"/>
      <c r="K413" s="18"/>
    </row>
    <row r="414" ht="18" customHeight="1">
      <c r="A414" s="20">
        <v>4070</v>
      </c>
      <c r="B414" t="s" s="25">
        <v>454</v>
      </c>
      <c r="C414" s="22"/>
      <c r="D414" t="s" s="23">
        <v>268</v>
      </c>
      <c r="E414" s="24">
        <v>3.99</v>
      </c>
      <c r="F414" s="24">
        <v>3358059007</v>
      </c>
      <c r="G414" t="s" s="23">
        <v>196</v>
      </c>
      <c r="H414" s="22"/>
      <c r="I414" s="22"/>
      <c r="J414" s="22"/>
      <c r="K414" s="22"/>
    </row>
    <row r="415" ht="18" customHeight="1">
      <c r="A415" s="17">
        <v>4080</v>
      </c>
      <c r="B415" t="s" s="10">
        <v>455</v>
      </c>
      <c r="C415" s="18"/>
      <c r="D415" s="19"/>
      <c r="E415" s="18"/>
      <c r="F415" s="18"/>
      <c r="G415" s="19"/>
      <c r="H415" s="18"/>
      <c r="I415" s="18"/>
      <c r="J415" s="18"/>
      <c r="K415" s="18"/>
    </row>
    <row r="416" ht="18" customHeight="1">
      <c r="A416" s="20">
        <v>4090</v>
      </c>
      <c r="B416" t="s" s="21">
        <v>456</v>
      </c>
      <c r="C416" s="22"/>
      <c r="D416" t="s" s="23">
        <v>268</v>
      </c>
      <c r="E416" s="24">
        <v>1.09</v>
      </c>
      <c r="F416" s="24">
        <v>2527089009</v>
      </c>
      <c r="G416" t="s" s="23">
        <v>39</v>
      </c>
      <c r="H416" s="22"/>
      <c r="I416" s="22"/>
      <c r="J416" s="22"/>
      <c r="K416" s="22"/>
    </row>
    <row r="417" ht="18" customHeight="1">
      <c r="A417" s="17">
        <v>4100</v>
      </c>
      <c r="B417" t="s" s="10">
        <v>457</v>
      </c>
      <c r="C417" s="18"/>
      <c r="D417" s="19"/>
      <c r="E417" s="18"/>
      <c r="F417" s="18"/>
      <c r="G417" s="19"/>
      <c r="H417" s="18"/>
      <c r="I417" s="18"/>
      <c r="J417" s="18"/>
      <c r="K417" s="18"/>
    </row>
    <row r="418" ht="18" customHeight="1">
      <c r="A418" s="20">
        <v>4110</v>
      </c>
      <c r="B418" t="s" s="21">
        <v>458</v>
      </c>
      <c r="C418" s="22"/>
      <c r="D418" t="s" s="23">
        <v>407</v>
      </c>
      <c r="E418" s="24">
        <v>3.49</v>
      </c>
      <c r="F418" s="24">
        <v>2737038006</v>
      </c>
      <c r="G418" t="s" s="23">
        <v>221</v>
      </c>
      <c r="H418" s="22"/>
      <c r="I418" s="22"/>
      <c r="J418" s="22"/>
      <c r="K418" s="22"/>
    </row>
    <row r="419" ht="18" customHeight="1">
      <c r="A419" s="17">
        <v>4120</v>
      </c>
      <c r="B419" t="s" s="10">
        <v>459</v>
      </c>
      <c r="C419" s="18"/>
      <c r="D419" s="19"/>
      <c r="E419" s="18"/>
      <c r="F419" s="18"/>
      <c r="G419" s="19"/>
      <c r="H419" s="18"/>
      <c r="I419" s="18"/>
      <c r="J419" s="18"/>
      <c r="K419" s="18"/>
    </row>
    <row r="420" ht="18" customHeight="1">
      <c r="A420" s="20">
        <v>4130</v>
      </c>
      <c r="B420" t="s" s="21">
        <v>460</v>
      </c>
      <c r="C420" s="22"/>
      <c r="D420" t="s" s="23">
        <v>55</v>
      </c>
      <c r="E420" s="24">
        <v>3.99</v>
      </c>
      <c r="F420" s="24">
        <v>398216007</v>
      </c>
      <c r="G420" t="s" s="23">
        <v>64</v>
      </c>
      <c r="H420" s="22"/>
      <c r="I420" s="22"/>
      <c r="J420" s="22"/>
      <c r="K420" s="22"/>
    </row>
    <row r="421" ht="18" customHeight="1">
      <c r="A421" s="17">
        <v>4140</v>
      </c>
      <c r="B421" t="s" s="10">
        <v>461</v>
      </c>
      <c r="C421" s="18"/>
      <c r="D421" s="19"/>
      <c r="E421" s="18"/>
      <c r="F421" s="18"/>
      <c r="G421" s="19"/>
      <c r="H421" s="18"/>
      <c r="I421" s="18"/>
      <c r="J421" s="18"/>
      <c r="K421" s="18"/>
    </row>
    <row r="422" ht="18" customHeight="1">
      <c r="A422" s="20">
        <v>4150</v>
      </c>
      <c r="B422" t="s" s="21">
        <v>462</v>
      </c>
      <c r="C422" s="22"/>
      <c r="D422" t="s" s="23">
        <v>268</v>
      </c>
      <c r="E422" s="24">
        <v>8.99</v>
      </c>
      <c r="F422" s="24">
        <v>4534760005</v>
      </c>
      <c r="G422" t="s" s="23">
        <v>39</v>
      </c>
      <c r="H422" s="22"/>
      <c r="I422" s="22"/>
      <c r="J422" s="22"/>
      <c r="K422" s="22"/>
    </row>
    <row r="423" ht="18" customHeight="1">
      <c r="A423" s="17">
        <v>4160</v>
      </c>
      <c r="B423" t="s" s="10">
        <v>463</v>
      </c>
      <c r="C423" s="18"/>
      <c r="D423" s="19"/>
      <c r="E423" s="18"/>
      <c r="F423" s="18"/>
      <c r="G423" s="19"/>
      <c r="H423" s="18"/>
      <c r="I423" s="18"/>
      <c r="J423" s="18"/>
      <c r="K423" s="18"/>
    </row>
    <row r="424" ht="18" customHeight="1">
      <c r="A424" s="20">
        <v>4170</v>
      </c>
      <c r="B424" t="s" s="21">
        <v>464</v>
      </c>
      <c r="C424" s="22"/>
      <c r="D424" t="s" s="23">
        <v>268</v>
      </c>
      <c r="E424" s="24">
        <v>1.79</v>
      </c>
      <c r="F424" s="24">
        <v>3921234008</v>
      </c>
      <c r="G424" t="s" s="23">
        <v>39</v>
      </c>
      <c r="H424" s="22"/>
      <c r="I424" s="22"/>
      <c r="J424" s="22"/>
      <c r="K424" s="22"/>
    </row>
    <row r="425" ht="18" customHeight="1">
      <c r="A425" s="17">
        <v>4180</v>
      </c>
      <c r="B425" t="s" s="10">
        <v>465</v>
      </c>
      <c r="C425" s="18"/>
      <c r="D425" s="19"/>
      <c r="E425" s="18"/>
      <c r="F425" s="18"/>
      <c r="G425" s="19"/>
      <c r="H425" s="18"/>
      <c r="I425" s="18"/>
      <c r="J425" s="18"/>
      <c r="K425" s="18"/>
    </row>
    <row r="426" ht="18" customHeight="1">
      <c r="A426" s="20">
        <v>4190</v>
      </c>
      <c r="B426" t="s" s="21">
        <v>466</v>
      </c>
      <c r="C426" s="22"/>
      <c r="D426" t="s" s="23">
        <v>407</v>
      </c>
      <c r="E426" s="24">
        <v>1.501</v>
      </c>
      <c r="F426" s="24">
        <v>110371005</v>
      </c>
      <c r="G426" t="s" s="23">
        <v>39</v>
      </c>
      <c r="H426" s="22"/>
      <c r="I426" s="22"/>
      <c r="J426" s="22"/>
      <c r="K426" s="22"/>
    </row>
    <row r="427" ht="18" customHeight="1">
      <c r="A427" s="17">
        <v>4200</v>
      </c>
      <c r="B427" t="s" s="10">
        <v>467</v>
      </c>
      <c r="C427" s="18"/>
      <c r="D427" s="19"/>
      <c r="E427" s="18"/>
      <c r="F427" s="18"/>
      <c r="G427" s="19"/>
      <c r="H427" s="18"/>
      <c r="I427" s="18"/>
      <c r="J427" s="18"/>
      <c r="K427" s="18"/>
    </row>
    <row r="428" ht="18" customHeight="1">
      <c r="A428" s="20">
        <v>4210</v>
      </c>
      <c r="B428" t="s" s="21">
        <v>468</v>
      </c>
      <c r="C428" s="22"/>
      <c r="D428" t="s" s="23">
        <v>469</v>
      </c>
      <c r="E428" s="24">
        <v>1.49</v>
      </c>
      <c r="F428" s="24">
        <v>1309530003</v>
      </c>
      <c r="G428" t="s" s="23">
        <v>39</v>
      </c>
      <c r="H428" s="22"/>
      <c r="I428" s="22"/>
      <c r="J428" s="22"/>
      <c r="K428" s="22"/>
    </row>
    <row r="429" ht="18" customHeight="1">
      <c r="A429" s="17">
        <v>4220</v>
      </c>
      <c r="B429" t="s" s="10">
        <v>470</v>
      </c>
      <c r="C429" s="18"/>
      <c r="D429" s="19"/>
      <c r="E429" s="18"/>
      <c r="F429" s="18"/>
      <c r="G429" s="19"/>
      <c r="H429" s="18"/>
      <c r="I429" s="18"/>
      <c r="J429" s="18"/>
      <c r="K429" s="18"/>
    </row>
    <row r="430" ht="18" customHeight="1">
      <c r="A430" s="20">
        <v>4230</v>
      </c>
      <c r="B430" t="s" s="21">
        <v>471</v>
      </c>
      <c r="C430" s="22"/>
      <c r="D430" t="s" s="23">
        <v>39</v>
      </c>
      <c r="E430" s="24">
        <v>27.95</v>
      </c>
      <c r="F430" s="24">
        <v>1715877000</v>
      </c>
      <c r="G430" t="s" s="23">
        <v>39</v>
      </c>
      <c r="H430" s="22"/>
      <c r="I430" s="22"/>
      <c r="J430" s="22"/>
      <c r="K430" s="22"/>
    </row>
    <row r="431" ht="18" customHeight="1">
      <c r="A431" s="20">
        <v>4240</v>
      </c>
      <c r="B431" t="s" s="21">
        <v>472</v>
      </c>
      <c r="C431" s="22"/>
      <c r="D431" t="s" s="23">
        <v>196</v>
      </c>
      <c r="E431" s="24">
        <v>16.99</v>
      </c>
      <c r="F431" s="24">
        <v>3188658001</v>
      </c>
      <c r="G431" t="s" s="23">
        <v>39</v>
      </c>
      <c r="H431" s="22"/>
      <c r="I431" s="22"/>
      <c r="J431" s="22"/>
      <c r="K431" s="22"/>
    </row>
    <row r="432" ht="18" customHeight="1">
      <c r="A432" s="17">
        <v>4250</v>
      </c>
      <c r="B432" t="s" s="10">
        <v>473</v>
      </c>
      <c r="C432" s="18"/>
      <c r="D432" s="19"/>
      <c r="E432" s="18"/>
      <c r="F432" s="18"/>
      <c r="G432" s="19"/>
      <c r="H432" s="18"/>
      <c r="I432" s="18"/>
      <c r="J432" s="18"/>
      <c r="K432" s="18"/>
    </row>
    <row r="433" ht="18" customHeight="1">
      <c r="A433" s="20">
        <v>4260</v>
      </c>
      <c r="B433" t="s" s="21">
        <v>474</v>
      </c>
      <c r="C433" s="22"/>
      <c r="D433" t="s" s="23">
        <v>55</v>
      </c>
      <c r="E433" s="24">
        <v>0.49</v>
      </c>
      <c r="F433" s="24">
        <v>3860802001</v>
      </c>
      <c r="G433" t="s" s="23">
        <v>39</v>
      </c>
      <c r="H433" s="22"/>
      <c r="I433" s="22"/>
      <c r="J433" s="22"/>
      <c r="K433" s="22"/>
    </row>
    <row r="434" ht="18" customHeight="1">
      <c r="A434" s="17">
        <v>4270</v>
      </c>
      <c r="B434" t="s" s="10">
        <v>475</v>
      </c>
      <c r="C434" s="18"/>
      <c r="D434" s="19"/>
      <c r="E434" s="18"/>
      <c r="F434" s="18"/>
      <c r="G434" s="19"/>
      <c r="H434" s="18"/>
      <c r="I434" s="18"/>
      <c r="J434" s="18"/>
      <c r="K434" s="18"/>
    </row>
    <row r="435" ht="18" customHeight="1">
      <c r="A435" s="20">
        <v>4280</v>
      </c>
      <c r="B435" t="s" s="21">
        <v>476</v>
      </c>
      <c r="C435" s="22"/>
      <c r="D435" t="s" s="23">
        <v>477</v>
      </c>
      <c r="E435" s="24">
        <v>1.39</v>
      </c>
      <c r="F435" s="24">
        <v>598409005</v>
      </c>
      <c r="G435" t="s" s="23">
        <v>39</v>
      </c>
      <c r="H435" s="22"/>
      <c r="I435" s="22"/>
      <c r="J435" s="22"/>
      <c r="K435" s="22"/>
    </row>
    <row r="436" ht="18" customHeight="1">
      <c r="A436" s="20">
        <v>4290</v>
      </c>
      <c r="B436" t="s" s="21">
        <v>478</v>
      </c>
      <c r="C436" s="22"/>
      <c r="D436" t="s" s="23">
        <v>477</v>
      </c>
      <c r="E436" s="24">
        <v>1.39</v>
      </c>
      <c r="F436" s="24">
        <v>177273005</v>
      </c>
      <c r="G436" t="s" s="23">
        <v>39</v>
      </c>
      <c r="H436" s="22"/>
      <c r="I436" s="22"/>
      <c r="J436" s="22"/>
      <c r="K436" s="22"/>
    </row>
    <row r="437" ht="18" customHeight="1">
      <c r="A437" s="17">
        <v>4300</v>
      </c>
      <c r="B437" t="s" s="10">
        <v>479</v>
      </c>
      <c r="C437" s="18"/>
      <c r="D437" s="19"/>
      <c r="E437" s="18"/>
      <c r="F437" s="18"/>
      <c r="G437" s="19"/>
      <c r="H437" s="18"/>
      <c r="I437" s="18"/>
      <c r="J437" s="18"/>
      <c r="K437" s="18"/>
    </row>
    <row r="438" ht="18" customHeight="1">
      <c r="A438" s="20">
        <v>4310</v>
      </c>
      <c r="B438" t="s" s="21">
        <v>480</v>
      </c>
      <c r="C438" s="22"/>
      <c r="D438" t="s" s="23">
        <v>55</v>
      </c>
      <c r="E438" s="24">
        <v>0.75</v>
      </c>
      <c r="F438" s="24">
        <v>1257940006</v>
      </c>
      <c r="G438" t="s" s="23">
        <v>39</v>
      </c>
      <c r="H438" s="22"/>
      <c r="I438" s="22"/>
      <c r="J438" s="22"/>
      <c r="K438" s="22"/>
    </row>
    <row r="439" ht="18" customHeight="1">
      <c r="A439" s="20">
        <v>4320</v>
      </c>
      <c r="B439" t="s" s="21">
        <v>481</v>
      </c>
      <c r="C439" s="22"/>
      <c r="D439" t="s" s="23">
        <v>482</v>
      </c>
      <c r="E439" s="24">
        <v>0.89</v>
      </c>
      <c r="F439" s="24">
        <v>1136341009</v>
      </c>
      <c r="G439" t="s" s="23">
        <v>39</v>
      </c>
      <c r="H439" s="22"/>
      <c r="I439" s="22"/>
      <c r="J439" s="22"/>
      <c r="K439" s="22"/>
    </row>
    <row r="440" ht="18" customHeight="1">
      <c r="A440" s="17">
        <v>4330</v>
      </c>
      <c r="B440" t="s" s="10">
        <v>483</v>
      </c>
      <c r="C440" s="18"/>
      <c r="D440" s="19"/>
      <c r="E440" s="18"/>
      <c r="F440" s="18"/>
      <c r="G440" s="19"/>
      <c r="H440" s="18"/>
      <c r="I440" s="18"/>
      <c r="J440" s="18"/>
      <c r="K440" s="18"/>
    </row>
    <row r="441" ht="18" customHeight="1">
      <c r="A441" s="20">
        <v>4340</v>
      </c>
      <c r="B441" t="s" s="21">
        <v>484</v>
      </c>
      <c r="C441" s="22"/>
      <c r="D441" t="s" s="23">
        <v>42</v>
      </c>
      <c r="E441" s="24">
        <v>1.99</v>
      </c>
      <c r="F441" s="24">
        <v>3960105006</v>
      </c>
      <c r="G441" t="s" s="23">
        <v>39</v>
      </c>
      <c r="H441" s="22"/>
      <c r="I441" s="22"/>
      <c r="J441" s="22"/>
      <c r="K441" s="22"/>
    </row>
    <row r="442" ht="18" customHeight="1">
      <c r="A442" s="20">
        <v>4350</v>
      </c>
      <c r="B442" t="s" s="21">
        <v>485</v>
      </c>
      <c r="C442" s="22"/>
      <c r="D442" t="s" s="23">
        <v>482</v>
      </c>
      <c r="E442" s="24">
        <v>0.6899999999999999</v>
      </c>
      <c r="F442" s="24">
        <v>512671004</v>
      </c>
      <c r="G442" t="s" s="23">
        <v>39</v>
      </c>
      <c r="H442" s="22"/>
      <c r="I442" s="22"/>
      <c r="J442" s="22"/>
      <c r="K442" s="22"/>
    </row>
    <row r="443" ht="18" customHeight="1">
      <c r="A443" s="20">
        <v>4360</v>
      </c>
      <c r="B443" t="s" s="21">
        <v>486</v>
      </c>
      <c r="C443" s="22"/>
      <c r="D443" t="s" s="23">
        <v>42</v>
      </c>
      <c r="E443" s="24">
        <v>1.99</v>
      </c>
      <c r="F443" s="24">
        <v>3960116006</v>
      </c>
      <c r="G443" t="s" s="23">
        <v>61</v>
      </c>
      <c r="H443" s="22"/>
      <c r="I443" s="22"/>
      <c r="J443" s="22"/>
      <c r="K443" s="22"/>
    </row>
    <row r="444" ht="18" customHeight="1">
      <c r="A444" s="17">
        <v>4370</v>
      </c>
      <c r="B444" t="s" s="10">
        <v>487</v>
      </c>
      <c r="C444" s="18"/>
      <c r="D444" s="19"/>
      <c r="E444" s="18"/>
      <c r="F444" s="18"/>
      <c r="G444" s="19"/>
      <c r="H444" s="18"/>
      <c r="I444" s="18"/>
      <c r="J444" s="18"/>
      <c r="K444" s="18"/>
    </row>
    <row r="445" ht="18" customHeight="1">
      <c r="A445" s="20">
        <v>4380</v>
      </c>
      <c r="B445" t="s" s="21">
        <v>488</v>
      </c>
      <c r="C445" s="22"/>
      <c r="D445" t="s" s="23">
        <v>198</v>
      </c>
      <c r="E445" s="24">
        <v>1.89</v>
      </c>
      <c r="F445" s="24">
        <v>635056003</v>
      </c>
      <c r="G445" t="s" s="23">
        <v>39</v>
      </c>
      <c r="H445" s="22"/>
      <c r="I445" s="22"/>
      <c r="J445" s="22"/>
      <c r="K445" s="22"/>
    </row>
    <row r="446" ht="18" customHeight="1">
      <c r="A446" s="17">
        <v>4390</v>
      </c>
      <c r="B446" t="s" s="10">
        <v>489</v>
      </c>
      <c r="C446" s="18"/>
      <c r="D446" s="19"/>
      <c r="E446" s="18"/>
      <c r="F446" s="18"/>
      <c r="G446" s="19"/>
      <c r="H446" s="18"/>
      <c r="I446" s="18"/>
      <c r="J446" s="18"/>
      <c r="K446" s="18"/>
    </row>
    <row r="447" ht="18" customHeight="1">
      <c r="A447" s="20">
        <v>4400</v>
      </c>
      <c r="B447" t="s" s="21">
        <v>490</v>
      </c>
      <c r="C447" s="22"/>
      <c r="D447" t="s" s="23">
        <v>198</v>
      </c>
      <c r="E447" s="24">
        <v>0.79</v>
      </c>
      <c r="F447" s="24">
        <v>121216009</v>
      </c>
      <c r="G447" t="s" s="23">
        <v>39</v>
      </c>
      <c r="H447" s="22"/>
      <c r="I447" s="22"/>
      <c r="J447" s="22"/>
      <c r="K447" s="22"/>
    </row>
    <row r="448" ht="18" customHeight="1">
      <c r="A448" s="17">
        <v>4410</v>
      </c>
      <c r="B448" t="s" s="10">
        <v>491</v>
      </c>
      <c r="C448" s="18"/>
      <c r="D448" s="19"/>
      <c r="E448" s="18"/>
      <c r="F448" s="18"/>
      <c r="G448" s="19"/>
      <c r="H448" s="18"/>
      <c r="I448" s="18"/>
      <c r="J448" s="18"/>
      <c r="K448" s="18"/>
    </row>
    <row r="449" ht="18" customHeight="1">
      <c r="A449" s="20">
        <v>4420</v>
      </c>
      <c r="B449" t="s" s="21">
        <v>492</v>
      </c>
      <c r="C449" s="22"/>
      <c r="D449" t="s" s="23">
        <v>42</v>
      </c>
      <c r="E449" s="24">
        <v>13.99</v>
      </c>
      <c r="F449" s="24">
        <v>708461008</v>
      </c>
      <c r="G449" t="s" s="23">
        <v>181</v>
      </c>
      <c r="H449" s="22"/>
      <c r="I449" s="22"/>
      <c r="J449" s="22"/>
      <c r="K449" s="22"/>
    </row>
    <row r="450" ht="18" customHeight="1">
      <c r="A450" s="20">
        <v>4430</v>
      </c>
      <c r="B450" t="s" s="21">
        <v>493</v>
      </c>
      <c r="C450" s="22"/>
      <c r="D450" t="s" s="23">
        <v>42</v>
      </c>
      <c r="E450" s="24">
        <v>13.99</v>
      </c>
      <c r="F450" s="24">
        <v>180884005</v>
      </c>
      <c r="G450" t="s" s="23">
        <v>39</v>
      </c>
      <c r="H450" s="22"/>
      <c r="I450" s="22"/>
      <c r="J450" s="22"/>
      <c r="K450" s="22"/>
    </row>
    <row r="451" ht="18" customHeight="1">
      <c r="A451" s="20">
        <v>4440</v>
      </c>
      <c r="B451" t="s" s="21">
        <v>494</v>
      </c>
      <c r="C451" s="22"/>
      <c r="D451" t="s" s="23">
        <v>268</v>
      </c>
      <c r="E451" s="24">
        <v>13.99</v>
      </c>
      <c r="F451" s="24">
        <v>155166008</v>
      </c>
      <c r="G451" t="s" s="23">
        <v>39</v>
      </c>
      <c r="H451" s="22"/>
      <c r="I451" s="22"/>
      <c r="J451" s="22"/>
      <c r="K451" s="22"/>
    </row>
    <row r="452" ht="18" customHeight="1">
      <c r="A452" s="20">
        <v>4450</v>
      </c>
      <c r="B452" t="s" s="21">
        <v>495</v>
      </c>
      <c r="C452" s="22"/>
      <c r="D452" t="s" s="23">
        <v>42</v>
      </c>
      <c r="E452" s="24">
        <v>13.99</v>
      </c>
      <c r="F452" s="24">
        <v>180887004</v>
      </c>
      <c r="G452" t="s" s="23">
        <v>181</v>
      </c>
      <c r="H452" s="22"/>
      <c r="I452" s="22"/>
      <c r="J452" s="22"/>
      <c r="K452" s="22"/>
    </row>
    <row r="453" ht="18" customHeight="1">
      <c r="A453" s="20">
        <v>4460</v>
      </c>
      <c r="B453" t="s" s="21">
        <v>496</v>
      </c>
      <c r="C453" s="22"/>
      <c r="D453" t="s" s="23">
        <v>42</v>
      </c>
      <c r="E453" s="24">
        <v>29.95</v>
      </c>
      <c r="F453" s="24">
        <v>708066007</v>
      </c>
      <c r="G453" t="s" s="23">
        <v>39</v>
      </c>
      <c r="H453" s="22"/>
      <c r="I453" s="22"/>
      <c r="J453" s="22"/>
      <c r="K453" s="22"/>
    </row>
    <row r="454" ht="18" customHeight="1">
      <c r="A454" s="20">
        <v>4470</v>
      </c>
      <c r="B454" t="s" s="21">
        <v>497</v>
      </c>
      <c r="C454" s="22"/>
      <c r="D454" t="s" s="23">
        <v>42</v>
      </c>
      <c r="E454" s="24">
        <v>13.99</v>
      </c>
      <c r="F454" s="24">
        <v>180886001</v>
      </c>
      <c r="G454" t="s" s="23">
        <v>181</v>
      </c>
      <c r="H454" s="22"/>
      <c r="I454" s="22"/>
      <c r="J454" s="22"/>
      <c r="K454" s="22"/>
    </row>
    <row r="455" ht="18" customHeight="1">
      <c r="A455" s="20">
        <v>4480</v>
      </c>
      <c r="B455" t="s" s="21">
        <v>498</v>
      </c>
      <c r="C455" s="22"/>
      <c r="D455" t="s" s="23">
        <v>268</v>
      </c>
      <c r="E455" s="24">
        <v>13.99</v>
      </c>
      <c r="F455" s="24">
        <v>637836007</v>
      </c>
      <c r="G455" t="s" s="23">
        <v>39</v>
      </c>
      <c r="H455" s="22"/>
      <c r="I455" s="22"/>
      <c r="J455" s="22"/>
      <c r="K455" s="22"/>
    </row>
    <row r="456" ht="18" customHeight="1">
      <c r="A456" s="17">
        <v>4490</v>
      </c>
      <c r="B456" t="s" s="10">
        <v>499</v>
      </c>
      <c r="C456" s="18"/>
      <c r="D456" s="19"/>
      <c r="E456" s="18"/>
      <c r="F456" s="18"/>
      <c r="G456" s="19"/>
      <c r="H456" s="18"/>
      <c r="I456" s="18"/>
      <c r="J456" s="18"/>
      <c r="K456" s="18"/>
    </row>
    <row r="457" ht="18" customHeight="1">
      <c r="A457" s="20">
        <v>4500</v>
      </c>
      <c r="B457" t="s" s="21">
        <v>500</v>
      </c>
      <c r="C457" s="22"/>
      <c r="D457" t="s" s="23">
        <v>268</v>
      </c>
      <c r="E457" s="24">
        <v>18.99</v>
      </c>
      <c r="F457" s="24">
        <v>1836154000</v>
      </c>
      <c r="G457" t="s" s="23">
        <v>39</v>
      </c>
      <c r="H457" s="22"/>
      <c r="I457" s="22"/>
      <c r="J457" s="22"/>
      <c r="K457" s="22"/>
    </row>
    <row r="458" ht="18" customHeight="1">
      <c r="A458" s="17">
        <v>4510</v>
      </c>
      <c r="B458" t="s" s="10">
        <v>501</v>
      </c>
      <c r="C458" s="18"/>
      <c r="D458" s="19"/>
      <c r="E458" s="18"/>
      <c r="F458" s="18"/>
      <c r="G458" s="19"/>
      <c r="H458" s="18"/>
      <c r="I458" s="18"/>
      <c r="J458" s="18"/>
      <c r="K458" s="18"/>
    </row>
    <row r="459" ht="18" customHeight="1">
      <c r="A459" s="20">
        <v>4520</v>
      </c>
      <c r="B459" t="s" s="21">
        <v>502</v>
      </c>
      <c r="C459" s="22"/>
      <c r="D459" t="s" s="23">
        <v>268</v>
      </c>
      <c r="E459" s="24">
        <v>6.99</v>
      </c>
      <c r="F459" s="24">
        <v>140679007</v>
      </c>
      <c r="G459" t="s" s="23">
        <v>39</v>
      </c>
      <c r="H459" s="22"/>
      <c r="I459" s="22"/>
      <c r="J459" s="22"/>
      <c r="K459" s="22"/>
    </row>
    <row r="460" ht="18" customHeight="1">
      <c r="A460" s="20">
        <v>4530</v>
      </c>
      <c r="B460" t="s" s="21">
        <v>503</v>
      </c>
      <c r="C460" s="22"/>
      <c r="D460" t="s" s="23">
        <v>42</v>
      </c>
      <c r="E460" s="24">
        <v>0.79</v>
      </c>
      <c r="F460" s="24">
        <v>155064003</v>
      </c>
      <c r="G460" t="s" s="23">
        <v>39</v>
      </c>
      <c r="H460" s="22"/>
      <c r="I460" s="22"/>
      <c r="J460" s="22"/>
      <c r="K460" s="22"/>
    </row>
    <row r="461" ht="18" customHeight="1">
      <c r="A461" s="20">
        <v>4540</v>
      </c>
      <c r="B461" t="s" s="21">
        <v>504</v>
      </c>
      <c r="C461" s="22"/>
      <c r="D461" t="s" s="23">
        <v>268</v>
      </c>
      <c r="E461" s="24">
        <v>6.99</v>
      </c>
      <c r="F461" s="24">
        <v>139605006</v>
      </c>
      <c r="G461" t="s" s="23">
        <v>39</v>
      </c>
      <c r="H461" s="22"/>
      <c r="I461" s="22"/>
      <c r="J461" s="22"/>
      <c r="K461" s="22"/>
    </row>
    <row r="462" ht="18" customHeight="1">
      <c r="A462" s="20">
        <v>4550</v>
      </c>
      <c r="B462" t="s" s="21">
        <v>505</v>
      </c>
      <c r="C462" s="22"/>
      <c r="D462" t="s" s="23">
        <v>42</v>
      </c>
      <c r="E462" s="24">
        <v>0.79</v>
      </c>
      <c r="F462" s="24">
        <v>212068007</v>
      </c>
      <c r="G462" t="s" s="23">
        <v>39</v>
      </c>
      <c r="H462" s="22"/>
      <c r="I462" s="22"/>
      <c r="J462" s="22"/>
      <c r="K462" s="22"/>
    </row>
    <row r="463" ht="18" customHeight="1">
      <c r="A463" s="20">
        <v>4560</v>
      </c>
      <c r="B463" t="s" s="21">
        <v>506</v>
      </c>
      <c r="C463" s="22"/>
      <c r="D463" t="s" s="23">
        <v>42</v>
      </c>
      <c r="E463" s="24">
        <v>0.79</v>
      </c>
      <c r="F463" s="24">
        <v>212081000</v>
      </c>
      <c r="G463" t="s" s="23">
        <v>39</v>
      </c>
      <c r="H463" s="22"/>
      <c r="I463" s="22"/>
      <c r="J463" s="22"/>
      <c r="K463" s="22"/>
    </row>
    <row r="464" ht="18" customHeight="1">
      <c r="A464" s="20">
        <v>4570</v>
      </c>
      <c r="B464" t="s" s="21">
        <v>507</v>
      </c>
      <c r="C464" s="22"/>
      <c r="D464" t="s" s="23">
        <v>42</v>
      </c>
      <c r="E464" s="24">
        <v>0.79</v>
      </c>
      <c r="F464" s="24">
        <v>155063000</v>
      </c>
      <c r="G464" t="s" s="23">
        <v>39</v>
      </c>
      <c r="H464" s="22"/>
      <c r="I464" s="22"/>
      <c r="J464" s="22"/>
      <c r="K464" s="22"/>
    </row>
    <row r="465" ht="18" customHeight="1">
      <c r="A465" s="17">
        <v>4580</v>
      </c>
      <c r="B465" t="s" s="10">
        <v>508</v>
      </c>
      <c r="C465" s="18"/>
      <c r="D465" s="19"/>
      <c r="E465" s="18"/>
      <c r="F465" s="18"/>
      <c r="G465" s="19"/>
      <c r="H465" s="18"/>
      <c r="I465" s="18"/>
      <c r="J465" s="18"/>
      <c r="K465" s="18"/>
    </row>
    <row r="466" ht="18" customHeight="1">
      <c r="A466" s="20">
        <v>4590</v>
      </c>
      <c r="B466" t="s" s="21">
        <v>509</v>
      </c>
      <c r="C466" s="22"/>
      <c r="D466" t="s" s="23">
        <v>198</v>
      </c>
      <c r="E466" s="24">
        <v>1.09</v>
      </c>
      <c r="F466" s="24">
        <v>133057005</v>
      </c>
      <c r="G466" t="s" s="23">
        <v>39</v>
      </c>
      <c r="H466" s="22"/>
      <c r="I466" s="22"/>
      <c r="J466" s="22"/>
      <c r="K466" s="22"/>
    </row>
    <row r="467" ht="18" customHeight="1">
      <c r="A467" s="17">
        <v>4600</v>
      </c>
      <c r="B467" t="s" s="10">
        <v>510</v>
      </c>
      <c r="C467" s="18"/>
      <c r="D467" s="19"/>
      <c r="E467" s="18"/>
      <c r="F467" s="18"/>
      <c r="G467" s="19"/>
      <c r="H467" s="18"/>
      <c r="I467" s="18"/>
      <c r="J467" s="18"/>
      <c r="K467" s="18"/>
    </row>
    <row r="468" ht="18" customHeight="1">
      <c r="A468" s="20">
        <v>4610</v>
      </c>
      <c r="B468" t="s" s="21">
        <v>511</v>
      </c>
      <c r="C468" s="22"/>
      <c r="D468" t="s" s="23">
        <v>268</v>
      </c>
      <c r="E468" s="24">
        <v>6.99</v>
      </c>
      <c r="F468" s="24">
        <v>1685178000</v>
      </c>
      <c r="G468" t="s" s="23">
        <v>39</v>
      </c>
      <c r="H468" s="22"/>
      <c r="I468" s="22"/>
      <c r="J468" s="22"/>
      <c r="K468" s="22"/>
    </row>
    <row r="469" ht="18" customHeight="1">
      <c r="A469" s="20">
        <v>4620</v>
      </c>
      <c r="B469" t="s" s="21">
        <v>512</v>
      </c>
      <c r="C469" s="22"/>
      <c r="D469" t="s" s="23">
        <v>268</v>
      </c>
      <c r="E469" s="24">
        <v>15.99</v>
      </c>
      <c r="F469" s="24">
        <v>3707142006</v>
      </c>
      <c r="G469" t="s" s="23">
        <v>39</v>
      </c>
      <c r="H469" s="22"/>
      <c r="I469" s="22"/>
      <c r="J469" s="22"/>
      <c r="K469" s="22"/>
    </row>
    <row r="470" ht="18" customHeight="1">
      <c r="A470" s="17">
        <v>4630</v>
      </c>
      <c r="B470" t="s" s="10">
        <v>513</v>
      </c>
      <c r="C470" s="18"/>
      <c r="D470" s="19"/>
      <c r="E470" s="18"/>
      <c r="F470" s="18"/>
      <c r="G470" s="19"/>
      <c r="H470" s="18"/>
      <c r="I470" s="18"/>
      <c r="J470" s="18"/>
      <c r="K470" s="18"/>
    </row>
    <row r="471" ht="18" customHeight="1">
      <c r="A471" s="20">
        <v>4640</v>
      </c>
      <c r="B471" t="s" s="21">
        <v>514</v>
      </c>
      <c r="C471" s="22"/>
      <c r="D471" t="s" s="23">
        <v>42</v>
      </c>
      <c r="E471" s="24">
        <v>2.29</v>
      </c>
      <c r="F471" s="24">
        <v>3603600006</v>
      </c>
      <c r="G471" t="s" s="23">
        <v>39</v>
      </c>
      <c r="H471" s="22"/>
      <c r="I471" s="22"/>
      <c r="J471" s="22"/>
      <c r="K471" s="22"/>
    </row>
    <row r="472" ht="18" customHeight="1">
      <c r="A472" s="17">
        <v>4650</v>
      </c>
      <c r="B472" t="s" s="10">
        <v>515</v>
      </c>
      <c r="C472" s="18"/>
      <c r="D472" s="19"/>
      <c r="E472" s="18"/>
      <c r="F472" s="18"/>
      <c r="G472" s="19"/>
      <c r="H472" s="18"/>
      <c r="I472" s="18"/>
      <c r="J472" s="18"/>
      <c r="K472" s="18"/>
    </row>
    <row r="473" ht="18" customHeight="1">
      <c r="A473" s="20">
        <v>4660</v>
      </c>
      <c r="B473" t="s" s="21">
        <v>516</v>
      </c>
      <c r="C473" s="22"/>
      <c r="D473" t="s" s="23">
        <v>42</v>
      </c>
      <c r="E473" s="24">
        <v>1.09</v>
      </c>
      <c r="F473" s="24">
        <v>3226752003</v>
      </c>
      <c r="G473" t="s" s="23">
        <v>39</v>
      </c>
      <c r="H473" s="22"/>
      <c r="I473" s="22"/>
      <c r="J473" s="22"/>
      <c r="K473" s="22"/>
    </row>
    <row r="474" ht="18" customHeight="1">
      <c r="A474" s="20">
        <v>4670</v>
      </c>
      <c r="B474" t="s" s="21">
        <v>517</v>
      </c>
      <c r="C474" s="22"/>
      <c r="D474" t="s" s="23">
        <v>42</v>
      </c>
      <c r="E474" s="24">
        <v>1.39</v>
      </c>
      <c r="F474" s="24">
        <v>3199045001</v>
      </c>
      <c r="G474" t="s" s="23">
        <v>39</v>
      </c>
      <c r="H474" s="22"/>
      <c r="I474" s="22"/>
      <c r="J474" s="22"/>
      <c r="K474" s="22"/>
    </row>
    <row r="475" ht="18" customHeight="1">
      <c r="A475" s="20">
        <v>4680</v>
      </c>
      <c r="B475" t="s" s="21">
        <v>518</v>
      </c>
      <c r="C475" s="22"/>
      <c r="D475" t="s" s="23">
        <v>42</v>
      </c>
      <c r="E475" s="24">
        <v>1.89</v>
      </c>
      <c r="F475" s="24">
        <v>133917008</v>
      </c>
      <c r="G475" t="s" s="23">
        <v>39</v>
      </c>
      <c r="H475" s="22"/>
      <c r="I475" s="22"/>
      <c r="J475" s="22"/>
      <c r="K475" s="22"/>
    </row>
    <row r="476" ht="18" customHeight="1">
      <c r="A476" s="17">
        <v>4690</v>
      </c>
      <c r="B476" t="s" s="10">
        <v>519</v>
      </c>
      <c r="C476" s="18"/>
      <c r="D476" s="19"/>
      <c r="E476" s="18"/>
      <c r="F476" s="18"/>
      <c r="G476" s="19"/>
      <c r="H476" s="18"/>
      <c r="I476" s="18"/>
      <c r="J476" s="18"/>
      <c r="K476" s="18"/>
    </row>
    <row r="477" ht="18" customHeight="1">
      <c r="A477" s="20">
        <v>4700</v>
      </c>
      <c r="B477" t="s" s="21">
        <v>520</v>
      </c>
      <c r="C477" s="22"/>
      <c r="D477" t="s" s="23">
        <v>42</v>
      </c>
      <c r="E477" s="24">
        <v>9.99</v>
      </c>
      <c r="F477" s="24">
        <v>2754739007</v>
      </c>
      <c r="G477" t="s" s="23">
        <v>39</v>
      </c>
      <c r="H477" s="22"/>
      <c r="I477" s="22"/>
      <c r="J477" s="22"/>
      <c r="K477" s="22"/>
    </row>
    <row r="478" ht="18" customHeight="1">
      <c r="A478" s="17">
        <v>4710</v>
      </c>
      <c r="B478" t="s" s="10">
        <v>521</v>
      </c>
      <c r="C478" s="18"/>
      <c r="D478" s="19"/>
      <c r="E478" s="18"/>
      <c r="F478" s="18"/>
      <c r="G478" s="19"/>
      <c r="H478" s="18"/>
      <c r="I478" s="18"/>
      <c r="J478" s="18"/>
      <c r="K478" s="18"/>
    </row>
    <row r="479" ht="18" customHeight="1">
      <c r="A479" s="20">
        <v>4720</v>
      </c>
      <c r="B479" t="s" s="21">
        <v>522</v>
      </c>
      <c r="C479" s="22"/>
      <c r="D479" t="s" s="23">
        <v>42</v>
      </c>
      <c r="E479" s="24">
        <v>0.29</v>
      </c>
      <c r="F479" s="24">
        <v>1179794006</v>
      </c>
      <c r="G479" t="s" s="23">
        <v>523</v>
      </c>
      <c r="H479" s="22"/>
      <c r="I479" s="22"/>
      <c r="J479" s="22"/>
      <c r="K479" s="22"/>
    </row>
    <row r="480" ht="18" customHeight="1">
      <c r="A480" s="17">
        <v>4730</v>
      </c>
      <c r="B480" t="s" s="10">
        <v>524</v>
      </c>
      <c r="C480" s="18"/>
      <c r="D480" s="19"/>
      <c r="E480" s="18"/>
      <c r="F480" s="18"/>
      <c r="G480" s="19"/>
      <c r="H480" s="18"/>
      <c r="I480" s="18"/>
      <c r="J480" s="18"/>
      <c r="K480" s="18"/>
    </row>
    <row r="481" ht="18" customHeight="1">
      <c r="A481" s="20">
        <v>4740</v>
      </c>
      <c r="B481" t="s" s="25">
        <v>525</v>
      </c>
      <c r="C481" t="s" s="21">
        <v>353</v>
      </c>
      <c r="D481" t="s" s="23">
        <v>42</v>
      </c>
      <c r="E481" s="24">
        <v>3.49</v>
      </c>
      <c r="F481" s="24">
        <v>3933272003</v>
      </c>
      <c r="G481" t="s" s="23">
        <v>39</v>
      </c>
      <c r="H481" s="22"/>
      <c r="I481" s="22"/>
      <c r="J481" s="22"/>
      <c r="K481" s="22"/>
    </row>
    <row r="482" ht="18" customHeight="1">
      <c r="A482" s="17">
        <v>4750</v>
      </c>
      <c r="B482" t="s" s="10">
        <v>526</v>
      </c>
      <c r="C482" s="18"/>
      <c r="D482" s="19"/>
      <c r="E482" s="18"/>
      <c r="F482" s="18"/>
      <c r="G482" s="19"/>
      <c r="H482" s="18"/>
      <c r="I482" s="18"/>
      <c r="J482" s="18"/>
      <c r="K482" s="18"/>
    </row>
    <row r="483" ht="18" customHeight="1">
      <c r="A483" s="20">
        <v>4760</v>
      </c>
      <c r="B483" t="s" s="25">
        <v>527</v>
      </c>
      <c r="C483" t="s" s="21">
        <v>353</v>
      </c>
      <c r="D483" t="s" s="23">
        <v>38</v>
      </c>
      <c r="E483" s="24">
        <v>2.79</v>
      </c>
      <c r="F483" s="24">
        <v>3249087009</v>
      </c>
      <c r="G483" t="s" s="23">
        <v>39</v>
      </c>
      <c r="H483" s="22"/>
      <c r="I483" s="22"/>
      <c r="J483" s="22"/>
      <c r="K483" s="22"/>
    </row>
    <row r="484" ht="18" customHeight="1">
      <c r="A484" s="17">
        <v>4770</v>
      </c>
      <c r="B484" t="s" s="10">
        <v>528</v>
      </c>
      <c r="C484" s="18"/>
      <c r="D484" s="19"/>
      <c r="E484" s="18"/>
      <c r="F484" s="18"/>
      <c r="G484" s="19"/>
      <c r="H484" s="18"/>
      <c r="I484" s="18"/>
      <c r="J484" s="18"/>
      <c r="K484" s="18"/>
    </row>
    <row r="485" ht="18" customHeight="1">
      <c r="A485" s="20">
        <v>4780</v>
      </c>
      <c r="B485" t="s" s="21">
        <v>529</v>
      </c>
      <c r="C485" s="22"/>
      <c r="D485" t="s" s="23">
        <v>42</v>
      </c>
      <c r="E485" s="24">
        <v>0.89</v>
      </c>
      <c r="F485" s="24">
        <v>1439889002</v>
      </c>
      <c r="G485" t="s" s="23">
        <v>39</v>
      </c>
      <c r="H485" s="22"/>
      <c r="I485" s="22"/>
      <c r="J485" s="22"/>
      <c r="K485" s="22"/>
    </row>
    <row r="486" ht="18" customHeight="1">
      <c r="A486" s="17">
        <v>4790</v>
      </c>
      <c r="B486" t="s" s="10">
        <v>530</v>
      </c>
      <c r="C486" s="18"/>
      <c r="D486" s="19"/>
      <c r="E486" s="18"/>
      <c r="F486" s="18"/>
      <c r="G486" s="19"/>
      <c r="H486" s="18"/>
      <c r="I486" s="18"/>
      <c r="J486" s="18"/>
      <c r="K486" s="18"/>
    </row>
    <row r="487" ht="18" customHeight="1">
      <c r="A487" s="20">
        <v>4800</v>
      </c>
      <c r="B487" t="s" s="21">
        <v>531</v>
      </c>
      <c r="C487" s="22"/>
      <c r="D487" t="s" s="23">
        <v>39</v>
      </c>
      <c r="E487" s="24">
        <v>8.49</v>
      </c>
      <c r="F487" s="24">
        <v>4111655005</v>
      </c>
      <c r="G487" t="s" s="23">
        <v>39</v>
      </c>
      <c r="H487" s="22"/>
      <c r="I487" s="22"/>
      <c r="J487" s="22"/>
      <c r="K487" s="22"/>
    </row>
    <row r="488" ht="18" customHeight="1">
      <c r="A488" s="17">
        <v>4810</v>
      </c>
      <c r="B488" t="s" s="10">
        <v>532</v>
      </c>
      <c r="C488" s="18"/>
      <c r="D488" s="19"/>
      <c r="E488" s="18"/>
      <c r="F488" s="18"/>
      <c r="G488" s="19"/>
      <c r="H488" s="18"/>
      <c r="I488" s="18"/>
      <c r="J488" s="18"/>
      <c r="K488" s="18"/>
    </row>
    <row r="489" ht="18" customHeight="1">
      <c r="A489" s="20">
        <v>4820</v>
      </c>
      <c r="B489" t="s" s="21">
        <v>533</v>
      </c>
      <c r="C489" s="22"/>
      <c r="D489" t="s" s="23">
        <v>39</v>
      </c>
      <c r="E489" s="24">
        <v>17.99</v>
      </c>
      <c r="F489" s="24">
        <v>4016731004</v>
      </c>
      <c r="G489" t="s" s="23">
        <v>39</v>
      </c>
      <c r="H489" s="22"/>
      <c r="I489" s="22"/>
      <c r="J489" s="22"/>
      <c r="K489" s="22"/>
    </row>
    <row r="490" ht="18" customHeight="1">
      <c r="A490" s="17">
        <v>4830</v>
      </c>
      <c r="B490" t="s" s="10">
        <v>534</v>
      </c>
      <c r="C490" s="18"/>
      <c r="D490" s="19"/>
      <c r="E490" s="18"/>
      <c r="F490" s="18"/>
      <c r="G490" s="19"/>
      <c r="H490" s="18"/>
      <c r="I490" s="18"/>
      <c r="J490" s="18"/>
      <c r="K490" s="18"/>
    </row>
    <row r="491" ht="18" customHeight="1">
      <c r="A491" s="20">
        <v>4840</v>
      </c>
      <c r="B491" t="s" s="21">
        <v>535</v>
      </c>
      <c r="C491" s="22"/>
      <c r="D491" t="s" s="23">
        <v>263</v>
      </c>
      <c r="E491" s="24">
        <v>2.79</v>
      </c>
      <c r="F491" s="24">
        <v>1388176006</v>
      </c>
      <c r="G491" t="s" s="23">
        <v>39</v>
      </c>
      <c r="H491" s="22"/>
      <c r="I491" s="22"/>
      <c r="J491" s="22"/>
      <c r="K491" s="22"/>
    </row>
    <row r="492" ht="18" customHeight="1">
      <c r="A492" s="17">
        <v>4850</v>
      </c>
      <c r="B492" t="s" s="10">
        <v>536</v>
      </c>
      <c r="C492" s="18"/>
      <c r="D492" s="19"/>
      <c r="E492" s="18"/>
      <c r="F492" s="18"/>
      <c r="G492" s="19"/>
      <c r="H492" s="18"/>
      <c r="I492" s="18"/>
      <c r="J492" s="18"/>
      <c r="K492" s="18"/>
    </row>
    <row r="493" ht="18" customHeight="1">
      <c r="A493" s="20">
        <v>4860</v>
      </c>
      <c r="B493" t="s" s="21">
        <v>537</v>
      </c>
      <c r="C493" s="22"/>
      <c r="D493" t="s" s="23">
        <v>263</v>
      </c>
      <c r="E493" s="24">
        <v>4.79</v>
      </c>
      <c r="F493" s="24">
        <v>398360003</v>
      </c>
      <c r="G493" t="s" s="23">
        <v>39</v>
      </c>
      <c r="H493" s="22"/>
      <c r="I493" s="22"/>
      <c r="J493" s="22"/>
      <c r="K493" s="22"/>
    </row>
    <row r="494" ht="18" customHeight="1">
      <c r="A494" s="17">
        <v>4870</v>
      </c>
      <c r="B494" t="s" s="10">
        <v>538</v>
      </c>
      <c r="C494" s="18"/>
      <c r="D494" s="19"/>
      <c r="E494" s="18"/>
      <c r="F494" s="18"/>
      <c r="G494" s="19"/>
      <c r="H494" s="18"/>
      <c r="I494" s="18"/>
      <c r="J494" s="18"/>
      <c r="K494" s="18"/>
    </row>
    <row r="495" ht="18" customHeight="1">
      <c r="A495" s="20">
        <v>4880</v>
      </c>
      <c r="B495" t="s" s="21">
        <v>539</v>
      </c>
      <c r="C495" s="22"/>
      <c r="D495" t="s" s="23">
        <v>263</v>
      </c>
      <c r="E495" s="24">
        <v>2.79</v>
      </c>
      <c r="F495" s="24">
        <v>3130615005</v>
      </c>
      <c r="G495" t="s" s="23">
        <v>39</v>
      </c>
      <c r="H495" s="22"/>
      <c r="I495" s="22"/>
      <c r="J495" s="22"/>
      <c r="K495" s="22"/>
    </row>
    <row r="496" ht="18" customHeight="1">
      <c r="A496" s="17">
        <v>4890</v>
      </c>
      <c r="B496" t="s" s="10">
        <v>540</v>
      </c>
      <c r="C496" s="18"/>
      <c r="D496" s="19"/>
      <c r="E496" s="18"/>
      <c r="F496" s="18"/>
      <c r="G496" s="19"/>
      <c r="H496" s="18"/>
      <c r="I496" s="18"/>
      <c r="J496" s="18"/>
      <c r="K496" s="18"/>
    </row>
    <row r="497" ht="18" customHeight="1">
      <c r="A497" s="20">
        <v>4900</v>
      </c>
      <c r="B497" t="s" s="21">
        <v>541</v>
      </c>
      <c r="C497" s="22"/>
      <c r="D497" t="s" s="23">
        <v>263</v>
      </c>
      <c r="E497" s="24">
        <v>2.79</v>
      </c>
      <c r="F497" s="24">
        <v>3130582006</v>
      </c>
      <c r="G497" t="s" s="23">
        <v>39</v>
      </c>
      <c r="H497" s="22"/>
      <c r="I497" s="22"/>
      <c r="J497" s="22"/>
      <c r="K497" s="22"/>
    </row>
    <row r="498" ht="18" customHeight="1">
      <c r="A498" s="17">
        <v>4910</v>
      </c>
      <c r="B498" t="s" s="10">
        <v>542</v>
      </c>
      <c r="C498" s="18"/>
      <c r="D498" s="19"/>
      <c r="E498" s="18"/>
      <c r="F498" s="18"/>
      <c r="G498" s="19"/>
      <c r="H498" s="18"/>
      <c r="I498" s="18"/>
      <c r="J498" s="18"/>
      <c r="K498" s="18"/>
    </row>
    <row r="499" ht="18" customHeight="1">
      <c r="A499" s="20">
        <v>4920</v>
      </c>
      <c r="B499" t="s" s="21">
        <v>543</v>
      </c>
      <c r="C499" s="22"/>
      <c r="D499" t="s" s="23">
        <v>263</v>
      </c>
      <c r="E499" s="24">
        <v>3.79</v>
      </c>
      <c r="F499" s="24">
        <v>136025007</v>
      </c>
      <c r="G499" t="s" s="23">
        <v>39</v>
      </c>
      <c r="H499" s="22"/>
      <c r="I499" s="22"/>
      <c r="J499" s="22"/>
      <c r="K499" s="22"/>
    </row>
    <row r="500" ht="18" customHeight="1">
      <c r="A500" s="17">
        <v>4930</v>
      </c>
      <c r="B500" t="s" s="10">
        <v>544</v>
      </c>
      <c r="C500" s="18"/>
      <c r="D500" s="19"/>
      <c r="E500" s="18"/>
      <c r="F500" s="18"/>
      <c r="G500" s="19"/>
      <c r="H500" s="18"/>
      <c r="I500" s="18"/>
      <c r="J500" s="18"/>
      <c r="K500" s="18"/>
    </row>
    <row r="501" ht="18" customHeight="1">
      <c r="A501" s="20">
        <v>4940</v>
      </c>
      <c r="B501" t="s" s="21">
        <v>545</v>
      </c>
      <c r="C501" s="22"/>
      <c r="D501" t="s" s="23">
        <v>263</v>
      </c>
      <c r="E501" s="24">
        <v>13.99</v>
      </c>
      <c r="F501" s="24">
        <v>2610951006</v>
      </c>
      <c r="G501" t="s" s="23">
        <v>39</v>
      </c>
      <c r="H501" s="22"/>
      <c r="I501" s="22"/>
      <c r="J501" s="22"/>
      <c r="K501" s="22"/>
    </row>
    <row r="502" ht="18" customHeight="1">
      <c r="A502" s="20">
        <v>4950</v>
      </c>
      <c r="B502" t="s" s="21">
        <v>546</v>
      </c>
      <c r="C502" s="22"/>
      <c r="D502" t="s" s="23">
        <v>263</v>
      </c>
      <c r="E502" s="24">
        <v>22.95</v>
      </c>
      <c r="F502" s="24">
        <v>1556928000</v>
      </c>
      <c r="G502" t="s" s="23">
        <v>39</v>
      </c>
      <c r="H502" s="22"/>
      <c r="I502" s="22"/>
      <c r="J502" s="22"/>
      <c r="K502" s="22"/>
    </row>
    <row r="503" ht="18" customHeight="1">
      <c r="A503" s="17">
        <v>4960</v>
      </c>
      <c r="B503" t="s" s="10">
        <v>547</v>
      </c>
      <c r="C503" s="18"/>
      <c r="D503" s="19"/>
      <c r="E503" s="18"/>
      <c r="F503" s="18"/>
      <c r="G503" s="19"/>
      <c r="H503" s="18"/>
      <c r="I503" s="18"/>
      <c r="J503" s="18"/>
      <c r="K503" s="18"/>
    </row>
    <row r="504" ht="18" customHeight="1">
      <c r="A504" s="20">
        <v>4970</v>
      </c>
      <c r="B504" t="s" s="21">
        <v>548</v>
      </c>
      <c r="C504" s="22"/>
      <c r="D504" t="s" s="23">
        <v>263</v>
      </c>
      <c r="E504" s="24">
        <v>14.99</v>
      </c>
      <c r="F504" s="24">
        <v>452600001</v>
      </c>
      <c r="G504" t="s" s="23">
        <v>39</v>
      </c>
      <c r="H504" s="22"/>
      <c r="I504" s="22"/>
      <c r="J504" s="22"/>
      <c r="K504" s="22"/>
    </row>
    <row r="505" ht="18" customHeight="1">
      <c r="A505" s="17">
        <v>4980</v>
      </c>
      <c r="B505" t="s" s="10">
        <v>549</v>
      </c>
      <c r="C505" s="18"/>
      <c r="D505" s="19"/>
      <c r="E505" s="18"/>
      <c r="F505" s="18"/>
      <c r="G505" s="19"/>
      <c r="H505" s="18"/>
      <c r="I505" s="18"/>
      <c r="J505" s="18"/>
      <c r="K505" s="18"/>
    </row>
    <row r="506" ht="18" customHeight="1">
      <c r="A506" s="20">
        <v>4990</v>
      </c>
      <c r="B506" t="s" s="21">
        <v>550</v>
      </c>
      <c r="C506" s="22"/>
      <c r="D506" t="s" s="23">
        <v>263</v>
      </c>
      <c r="E506" s="24">
        <v>4.99</v>
      </c>
      <c r="F506" s="24">
        <v>1181149005</v>
      </c>
      <c r="G506" t="s" s="23">
        <v>39</v>
      </c>
      <c r="H506" s="22"/>
      <c r="I506" s="22"/>
      <c r="J506" s="22"/>
      <c r="K506" s="22"/>
    </row>
    <row r="507" ht="18" customHeight="1">
      <c r="A507" s="17">
        <v>5000</v>
      </c>
      <c r="B507" t="s" s="10">
        <v>551</v>
      </c>
      <c r="C507" s="18"/>
      <c r="D507" s="19"/>
      <c r="E507" s="18"/>
      <c r="F507" s="18"/>
      <c r="G507" s="19"/>
      <c r="H507" s="18"/>
      <c r="I507" s="18"/>
      <c r="J507" s="18"/>
      <c r="K507" s="18"/>
    </row>
    <row r="508" ht="18" customHeight="1">
      <c r="A508" s="20">
        <v>5010</v>
      </c>
      <c r="B508" t="s" s="21">
        <v>552</v>
      </c>
      <c r="C508" s="22"/>
      <c r="D508" t="s" s="23">
        <v>263</v>
      </c>
      <c r="E508" s="24">
        <v>14.99</v>
      </c>
      <c r="F508" s="24">
        <v>4301795003</v>
      </c>
      <c r="G508" t="s" s="23">
        <v>39</v>
      </c>
      <c r="H508" s="22"/>
      <c r="I508" s="22"/>
      <c r="J508" s="22"/>
      <c r="K508" s="22"/>
    </row>
    <row r="509" ht="18" customHeight="1">
      <c r="A509" s="17">
        <v>5020</v>
      </c>
      <c r="B509" t="s" s="10">
        <v>553</v>
      </c>
      <c r="C509" s="18"/>
      <c r="D509" s="19"/>
      <c r="E509" s="18"/>
      <c r="F509" s="18"/>
      <c r="G509" s="19"/>
      <c r="H509" s="18"/>
      <c r="I509" s="18"/>
      <c r="J509" s="18"/>
      <c r="K509" s="18"/>
    </row>
    <row r="510" ht="18" customHeight="1">
      <c r="A510" s="20">
        <v>5030</v>
      </c>
      <c r="B510" t="s" s="21">
        <v>554</v>
      </c>
      <c r="C510" s="22"/>
      <c r="D510" t="s" s="23">
        <v>263</v>
      </c>
      <c r="E510" s="24">
        <v>17.99</v>
      </c>
      <c r="F510" s="24">
        <v>3871992003</v>
      </c>
      <c r="G510" t="s" s="23">
        <v>39</v>
      </c>
      <c r="H510" s="22"/>
      <c r="I510" s="22"/>
      <c r="J510" s="22"/>
      <c r="K510" s="22"/>
    </row>
    <row r="511" ht="18" customHeight="1">
      <c r="A511" s="17">
        <v>5040</v>
      </c>
      <c r="B511" t="s" s="10">
        <v>555</v>
      </c>
      <c r="C511" s="18"/>
      <c r="D511" s="19"/>
      <c r="E511" s="18"/>
      <c r="F511" s="18"/>
      <c r="G511" s="19"/>
      <c r="H511" s="18"/>
      <c r="I511" s="18"/>
      <c r="J511" s="18"/>
      <c r="K511" s="18"/>
    </row>
    <row r="512" ht="18" customHeight="1">
      <c r="A512" s="20">
        <v>5050</v>
      </c>
      <c r="B512" t="s" s="21">
        <v>556</v>
      </c>
      <c r="C512" s="22"/>
      <c r="D512" t="s" s="23">
        <v>263</v>
      </c>
      <c r="E512" s="24">
        <v>13.99</v>
      </c>
      <c r="F512" s="24">
        <v>136197001</v>
      </c>
      <c r="G512" t="s" s="23">
        <v>39</v>
      </c>
      <c r="H512" s="22"/>
      <c r="I512" s="22"/>
      <c r="J512" s="22"/>
      <c r="K512" s="22"/>
    </row>
    <row r="513" ht="18" customHeight="1">
      <c r="A513" s="20">
        <v>5060</v>
      </c>
      <c r="B513" t="s" s="21">
        <v>557</v>
      </c>
      <c r="C513" s="22"/>
      <c r="D513" t="s" s="23">
        <v>263</v>
      </c>
      <c r="E513" s="24">
        <v>18.99</v>
      </c>
      <c r="F513" s="24">
        <v>136082000</v>
      </c>
      <c r="G513" t="s" s="23">
        <v>39</v>
      </c>
      <c r="H513" s="22"/>
      <c r="I513" s="22"/>
      <c r="J513" s="22"/>
      <c r="K513" s="22"/>
    </row>
    <row r="514" ht="18" customHeight="1">
      <c r="A514" s="17">
        <v>5070</v>
      </c>
      <c r="B514" t="s" s="10">
        <v>558</v>
      </c>
      <c r="C514" s="18"/>
      <c r="D514" s="19"/>
      <c r="E514" s="18"/>
      <c r="F514" s="18"/>
      <c r="G514" s="19"/>
      <c r="H514" s="18"/>
      <c r="I514" s="18"/>
      <c r="J514" s="18"/>
      <c r="K514" s="18"/>
    </row>
    <row r="515" ht="18" customHeight="1">
      <c r="A515" s="20">
        <v>5080</v>
      </c>
      <c r="B515" t="s" s="21">
        <v>559</v>
      </c>
      <c r="C515" s="22"/>
      <c r="D515" t="s" s="23">
        <v>263</v>
      </c>
      <c r="E515" s="24">
        <v>12.99</v>
      </c>
      <c r="F515" s="24">
        <v>2726220003</v>
      </c>
      <c r="G515" t="s" s="23">
        <v>39</v>
      </c>
      <c r="H515" s="22"/>
      <c r="I515" s="22"/>
      <c r="J515" s="22"/>
      <c r="K515" s="22"/>
    </row>
    <row r="516" ht="18" customHeight="1">
      <c r="A516" s="20">
        <v>5090</v>
      </c>
      <c r="B516" t="s" s="21">
        <v>560</v>
      </c>
      <c r="C516" s="22"/>
      <c r="D516" t="s" s="23">
        <v>263</v>
      </c>
      <c r="E516" s="24">
        <v>6.99</v>
      </c>
      <c r="F516" s="24">
        <v>135136003</v>
      </c>
      <c r="G516" t="s" s="23">
        <v>39</v>
      </c>
      <c r="H516" s="22"/>
      <c r="I516" s="22"/>
      <c r="J516" s="22"/>
      <c r="K516" s="22"/>
    </row>
    <row r="517" ht="18" customHeight="1">
      <c r="A517" s="20">
        <v>5100</v>
      </c>
      <c r="B517" t="s" s="21">
        <v>561</v>
      </c>
      <c r="C517" s="22"/>
      <c r="D517" t="s" s="23">
        <v>263</v>
      </c>
      <c r="E517" s="24">
        <v>14.99</v>
      </c>
      <c r="F517" s="24">
        <v>654420001</v>
      </c>
      <c r="G517" t="s" s="23">
        <v>39</v>
      </c>
      <c r="H517" s="22"/>
      <c r="I517" s="22"/>
      <c r="J517" s="22"/>
      <c r="K517" s="22"/>
    </row>
    <row r="518" ht="18" customHeight="1">
      <c r="A518" s="17">
        <v>5110</v>
      </c>
      <c r="B518" t="s" s="10">
        <v>562</v>
      </c>
      <c r="C518" s="18"/>
      <c r="D518" s="19"/>
      <c r="E518" s="18"/>
      <c r="F518" s="18"/>
      <c r="G518" s="19"/>
      <c r="H518" s="18"/>
      <c r="I518" s="18"/>
      <c r="J518" s="18"/>
      <c r="K518" s="18"/>
    </row>
    <row r="519" ht="18" customHeight="1">
      <c r="A519" s="20">
        <v>5120</v>
      </c>
      <c r="B519" t="s" s="21">
        <v>563</v>
      </c>
      <c r="C519" s="22"/>
      <c r="D519" t="s" s="23">
        <v>263</v>
      </c>
      <c r="E519" s="24">
        <v>1.29</v>
      </c>
      <c r="F519" s="24">
        <v>712177005</v>
      </c>
      <c r="G519" t="s" s="23">
        <v>39</v>
      </c>
      <c r="H519" s="22"/>
      <c r="I519" s="22"/>
      <c r="J519" s="22"/>
      <c r="K519" s="22"/>
    </row>
    <row r="520" ht="18" customHeight="1">
      <c r="A520" s="17">
        <v>5130</v>
      </c>
      <c r="B520" t="s" s="10">
        <v>564</v>
      </c>
      <c r="C520" s="18"/>
      <c r="D520" s="19"/>
      <c r="E520" s="18"/>
      <c r="F520" s="18"/>
      <c r="G520" s="19"/>
      <c r="H520" s="18"/>
      <c r="I520" s="18"/>
      <c r="J520" s="18"/>
      <c r="K520" s="18"/>
    </row>
    <row r="521" ht="18" customHeight="1">
      <c r="A521" s="20">
        <v>5140</v>
      </c>
      <c r="B521" t="s" s="21">
        <v>565</v>
      </c>
      <c r="C521" s="22"/>
      <c r="D521" t="s" s="23">
        <v>55</v>
      </c>
      <c r="E521" s="24">
        <v>8.49</v>
      </c>
      <c r="F521" s="24">
        <v>1717669007</v>
      </c>
      <c r="G521" t="s" s="23">
        <v>39</v>
      </c>
      <c r="H521" s="22"/>
      <c r="I521" s="22"/>
      <c r="J521" s="22"/>
      <c r="K521" s="22"/>
    </row>
    <row r="522" ht="18" customHeight="1">
      <c r="A522" s="17">
        <v>5150</v>
      </c>
      <c r="B522" t="s" s="10">
        <v>566</v>
      </c>
      <c r="C522" s="18"/>
      <c r="D522" s="19"/>
      <c r="E522" s="18"/>
      <c r="F522" s="18"/>
      <c r="G522" s="19"/>
      <c r="H522" s="18"/>
      <c r="I522" s="18"/>
      <c r="J522" s="18"/>
      <c r="K522" s="18"/>
    </row>
    <row r="523" ht="18" customHeight="1">
      <c r="A523" s="20">
        <v>5160</v>
      </c>
      <c r="B523" t="s" s="21">
        <v>567</v>
      </c>
      <c r="C523" s="22"/>
      <c r="D523" t="s" s="23">
        <v>263</v>
      </c>
      <c r="E523" s="24">
        <v>13.99</v>
      </c>
      <c r="F523" s="24">
        <v>4431563008</v>
      </c>
      <c r="G523" t="s" s="23">
        <v>39</v>
      </c>
      <c r="H523" s="22"/>
      <c r="I523" s="22"/>
      <c r="J523" s="22"/>
      <c r="K523" s="22"/>
    </row>
    <row r="524" ht="18" customHeight="1">
      <c r="A524" s="17">
        <v>5170</v>
      </c>
      <c r="B524" t="s" s="10">
        <v>568</v>
      </c>
      <c r="C524" s="18"/>
      <c r="D524" s="19"/>
      <c r="E524" s="18"/>
      <c r="F524" s="18"/>
      <c r="G524" s="19"/>
      <c r="H524" s="18"/>
      <c r="I524" s="18"/>
      <c r="J524" s="18"/>
      <c r="K524" s="18"/>
    </row>
    <row r="525" ht="18" customHeight="1">
      <c r="A525" s="20">
        <v>5180</v>
      </c>
      <c r="B525" t="s" s="21">
        <v>569</v>
      </c>
      <c r="C525" s="22"/>
      <c r="D525" t="s" s="23">
        <v>263</v>
      </c>
      <c r="E525" s="24">
        <v>14.99</v>
      </c>
      <c r="F525" s="24">
        <v>1369899001</v>
      </c>
      <c r="G525" t="s" s="23">
        <v>39</v>
      </c>
      <c r="H525" s="22"/>
      <c r="I525" s="22"/>
      <c r="J525" s="22"/>
      <c r="K525" s="22"/>
    </row>
    <row r="526" ht="18" customHeight="1">
      <c r="A526" s="17">
        <v>5190</v>
      </c>
      <c r="B526" t="s" s="10">
        <v>570</v>
      </c>
      <c r="C526" s="18"/>
      <c r="D526" s="19"/>
      <c r="E526" s="18"/>
      <c r="F526" s="18"/>
      <c r="G526" s="19"/>
      <c r="H526" s="18"/>
      <c r="I526" s="18"/>
      <c r="J526" s="18"/>
      <c r="K526" s="18"/>
    </row>
    <row r="527" ht="18" customHeight="1">
      <c r="A527" s="20">
        <v>5200</v>
      </c>
      <c r="B527" t="s" s="21">
        <v>571</v>
      </c>
      <c r="C527" s="22"/>
      <c r="D527" t="s" s="23">
        <v>198</v>
      </c>
      <c r="E527" s="24">
        <v>0.49</v>
      </c>
      <c r="F527" s="24">
        <v>1292126001</v>
      </c>
      <c r="G527" t="s" s="23">
        <v>39</v>
      </c>
      <c r="H527" s="22"/>
      <c r="I527" s="22"/>
      <c r="J527" s="22"/>
      <c r="K527" s="22"/>
    </row>
    <row r="528" ht="18" customHeight="1">
      <c r="A528" s="20">
        <v>5210</v>
      </c>
      <c r="B528" t="s" s="21">
        <v>572</v>
      </c>
      <c r="C528" s="22"/>
      <c r="D528" t="s" s="23">
        <v>196</v>
      </c>
      <c r="E528" s="24">
        <v>0.49</v>
      </c>
      <c r="F528" s="24">
        <v>3742270003</v>
      </c>
      <c r="G528" t="s" s="23">
        <v>39</v>
      </c>
      <c r="H528" s="22"/>
      <c r="I528" s="22"/>
      <c r="J528" s="22"/>
      <c r="K528" s="22"/>
    </row>
    <row r="529" ht="18" customHeight="1">
      <c r="A529" s="17">
        <v>5220</v>
      </c>
      <c r="B529" t="s" s="10">
        <v>573</v>
      </c>
      <c r="C529" s="18"/>
      <c r="D529" s="19"/>
      <c r="E529" s="18"/>
      <c r="F529" s="18"/>
      <c r="G529" s="19"/>
      <c r="H529" s="18"/>
      <c r="I529" s="18"/>
      <c r="J529" s="18"/>
      <c r="K529" s="18"/>
    </row>
    <row r="530" ht="18" customHeight="1">
      <c r="A530" s="20">
        <v>5230</v>
      </c>
      <c r="B530" t="s" s="21">
        <v>574</v>
      </c>
      <c r="C530" s="22"/>
      <c r="D530" t="s" s="23">
        <v>263</v>
      </c>
      <c r="E530" s="24">
        <v>1.99</v>
      </c>
      <c r="F530" s="24">
        <v>1304998000</v>
      </c>
      <c r="G530" t="s" s="23">
        <v>39</v>
      </c>
      <c r="H530" s="22"/>
      <c r="I530" s="22"/>
      <c r="J530" s="22"/>
      <c r="K530" s="22"/>
    </row>
    <row r="531" ht="18" customHeight="1">
      <c r="A531" s="17">
        <v>5240</v>
      </c>
      <c r="B531" t="s" s="10">
        <v>575</v>
      </c>
      <c r="C531" s="18"/>
      <c r="D531" s="19"/>
      <c r="E531" s="18"/>
      <c r="F531" s="18"/>
      <c r="G531" s="19"/>
      <c r="H531" s="18"/>
      <c r="I531" s="18"/>
      <c r="J531" s="18"/>
      <c r="K531" s="18"/>
    </row>
    <row r="532" ht="18" customHeight="1">
      <c r="A532" s="20">
        <v>5250</v>
      </c>
      <c r="B532" t="s" s="21">
        <v>576</v>
      </c>
      <c r="C532" s="22"/>
      <c r="D532" t="s" s="23">
        <v>263</v>
      </c>
      <c r="E532" s="24">
        <v>9.49</v>
      </c>
      <c r="F532" s="24">
        <v>2459876003</v>
      </c>
      <c r="G532" t="s" s="23">
        <v>61</v>
      </c>
      <c r="H532" s="22"/>
      <c r="I532" s="22"/>
      <c r="J532" s="22"/>
      <c r="K532" s="22"/>
    </row>
    <row r="533" ht="18" customHeight="1">
      <c r="A533" s="20">
        <v>5260</v>
      </c>
      <c r="B533" t="s" s="21">
        <v>577</v>
      </c>
      <c r="C533" s="22"/>
      <c r="D533" t="s" s="23">
        <v>263</v>
      </c>
      <c r="E533" s="24">
        <v>9.49</v>
      </c>
      <c r="F533" s="24">
        <v>449116005</v>
      </c>
      <c r="G533" t="s" s="23">
        <v>61</v>
      </c>
      <c r="H533" s="22"/>
      <c r="I533" s="22"/>
      <c r="J533" s="22"/>
      <c r="K533" s="22"/>
    </row>
    <row r="534" ht="18" customHeight="1">
      <c r="A534" s="17">
        <v>5270</v>
      </c>
      <c r="B534" t="s" s="10">
        <v>578</v>
      </c>
      <c r="C534" s="18"/>
      <c r="D534" s="19"/>
      <c r="E534" s="18"/>
      <c r="F534" s="18"/>
      <c r="G534" s="19"/>
      <c r="H534" s="18"/>
      <c r="I534" s="18"/>
      <c r="J534" s="18"/>
      <c r="K534" s="18"/>
    </row>
    <row r="535" ht="18" customHeight="1">
      <c r="A535" s="20">
        <v>5280</v>
      </c>
      <c r="B535" t="s" s="21">
        <v>579</v>
      </c>
      <c r="C535" s="22"/>
      <c r="D535" t="s" s="23">
        <v>198</v>
      </c>
      <c r="E535" s="24">
        <v>0.49</v>
      </c>
      <c r="F535" s="24">
        <v>675513009</v>
      </c>
      <c r="G535" t="s" s="23">
        <v>39</v>
      </c>
      <c r="H535" s="22"/>
      <c r="I535" s="22"/>
      <c r="J535" s="22"/>
      <c r="K535" s="22"/>
    </row>
    <row r="536" ht="18" customHeight="1">
      <c r="A536" s="17">
        <v>5290</v>
      </c>
      <c r="B536" t="s" s="10">
        <v>580</v>
      </c>
      <c r="C536" s="18"/>
      <c r="D536" s="19"/>
      <c r="E536" s="18"/>
      <c r="F536" s="18"/>
      <c r="G536" s="19"/>
      <c r="H536" s="18"/>
      <c r="I536" s="18"/>
      <c r="J536" s="18"/>
      <c r="K536" s="18"/>
    </row>
    <row r="537" ht="18" customHeight="1">
      <c r="A537" s="20">
        <v>5300</v>
      </c>
      <c r="B537" t="s" s="21">
        <v>581</v>
      </c>
      <c r="C537" s="22"/>
      <c r="D537" t="s" s="23">
        <v>198</v>
      </c>
      <c r="E537" s="24">
        <v>0.49</v>
      </c>
      <c r="F537" s="24">
        <v>675509000</v>
      </c>
      <c r="G537" t="s" s="23">
        <v>39</v>
      </c>
      <c r="H537" s="22"/>
      <c r="I537" s="22"/>
      <c r="J537" s="22"/>
      <c r="K537" s="22"/>
    </row>
    <row r="538" ht="18" customHeight="1">
      <c r="A538" s="17">
        <v>5310</v>
      </c>
      <c r="B538" t="s" s="10">
        <v>582</v>
      </c>
      <c r="C538" s="18"/>
      <c r="D538" s="19"/>
      <c r="E538" s="18"/>
      <c r="F538" s="18"/>
      <c r="G538" s="19"/>
      <c r="H538" s="18"/>
      <c r="I538" s="18"/>
      <c r="J538" s="18"/>
      <c r="K538" s="18"/>
    </row>
    <row r="539" ht="18" customHeight="1">
      <c r="A539" s="20">
        <v>5320</v>
      </c>
      <c r="B539" t="s" s="25">
        <v>583</v>
      </c>
      <c r="C539" s="22"/>
      <c r="D539" t="s" s="23">
        <v>42</v>
      </c>
      <c r="E539" s="24">
        <v>4.79</v>
      </c>
      <c r="F539" s="24">
        <v>1073155000</v>
      </c>
      <c r="G539" t="s" s="23">
        <v>39</v>
      </c>
      <c r="H539" s="22"/>
      <c r="I539" s="22"/>
      <c r="J539" s="22"/>
      <c r="K539" s="22"/>
    </row>
    <row r="540" ht="18" customHeight="1">
      <c r="A540" s="17">
        <v>5330</v>
      </c>
      <c r="B540" t="s" s="10">
        <v>584</v>
      </c>
      <c r="C540" s="18"/>
      <c r="D540" s="19"/>
      <c r="E540" s="18"/>
      <c r="F540" s="18"/>
      <c r="G540" s="19"/>
      <c r="H540" s="18"/>
      <c r="I540" s="18"/>
      <c r="J540" s="18"/>
      <c r="K540" s="18"/>
    </row>
    <row r="541" ht="18" customHeight="1">
      <c r="A541" s="20">
        <v>5340</v>
      </c>
      <c r="B541" t="s" s="25">
        <v>585</v>
      </c>
      <c r="C541" s="22"/>
      <c r="D541" t="s" s="23">
        <v>356</v>
      </c>
      <c r="E541" s="24">
        <v>34.95</v>
      </c>
      <c r="F541" s="24">
        <v>1156416006</v>
      </c>
      <c r="G541" t="s" s="23">
        <v>356</v>
      </c>
      <c r="H541" s="22"/>
      <c r="I541" s="22"/>
      <c r="J541" s="22"/>
      <c r="K541" s="22"/>
    </row>
    <row r="542" ht="18" customHeight="1">
      <c r="A542" s="17">
        <v>5350</v>
      </c>
      <c r="B542" t="s" s="10">
        <v>586</v>
      </c>
      <c r="C542" s="18"/>
      <c r="D542" s="19"/>
      <c r="E542" s="18"/>
      <c r="F542" s="18"/>
      <c r="G542" s="19"/>
      <c r="H542" s="18"/>
      <c r="I542" s="18"/>
      <c r="J542" s="18"/>
      <c r="K542" s="18"/>
    </row>
    <row r="543" ht="18" customHeight="1">
      <c r="A543" s="20">
        <v>5360</v>
      </c>
      <c r="B543" t="s" s="25">
        <v>587</v>
      </c>
      <c r="C543" s="22"/>
      <c r="D543" t="s" s="23">
        <v>255</v>
      </c>
      <c r="E543" s="24">
        <v>44.95</v>
      </c>
      <c r="F543" s="24">
        <v>3493227000</v>
      </c>
      <c r="G543" t="s" s="23">
        <v>255</v>
      </c>
      <c r="H543" s="22"/>
      <c r="I543" s="22"/>
      <c r="J543" s="22"/>
      <c r="K543" s="22"/>
    </row>
    <row r="544" ht="18" customHeight="1">
      <c r="A544" s="17">
        <v>5370</v>
      </c>
      <c r="B544" t="s" s="10">
        <v>588</v>
      </c>
      <c r="C544" s="18"/>
      <c r="D544" s="19"/>
      <c r="E544" s="18"/>
      <c r="F544" s="18"/>
      <c r="G544" s="19"/>
      <c r="H544" s="18"/>
      <c r="I544" s="18"/>
      <c r="J544" s="18"/>
      <c r="K544" s="18"/>
    </row>
    <row r="545" ht="18" customHeight="1">
      <c r="A545" s="20">
        <v>5380</v>
      </c>
      <c r="B545" t="s" s="21">
        <v>589</v>
      </c>
      <c r="C545" s="22"/>
      <c r="D545" t="s" s="23">
        <v>263</v>
      </c>
      <c r="E545" s="24">
        <v>17.99</v>
      </c>
      <c r="F545" s="24">
        <v>3052872007</v>
      </c>
      <c r="G545" t="s" s="23">
        <v>39</v>
      </c>
      <c r="H545" s="22"/>
      <c r="I545" s="22"/>
      <c r="J545" s="22"/>
      <c r="K545" s="22"/>
    </row>
    <row r="546" ht="18" customHeight="1">
      <c r="A546" s="20">
        <v>5390</v>
      </c>
      <c r="B546" t="s" s="21">
        <v>590</v>
      </c>
      <c r="C546" s="22"/>
      <c r="D546" t="s" s="23">
        <v>263</v>
      </c>
      <c r="E546" s="24">
        <v>16.99</v>
      </c>
      <c r="F546" s="24">
        <v>393633003</v>
      </c>
      <c r="G546" t="s" s="23">
        <v>39</v>
      </c>
      <c r="H546" s="22"/>
      <c r="I546" s="22"/>
      <c r="J546" s="22"/>
      <c r="K546" s="22"/>
    </row>
    <row r="547" ht="18" customHeight="1">
      <c r="A547" s="17">
        <v>5400</v>
      </c>
      <c r="B547" t="s" s="10">
        <v>591</v>
      </c>
      <c r="C547" s="18"/>
      <c r="D547" s="19"/>
      <c r="E547" s="18"/>
      <c r="F547" s="18"/>
      <c r="G547" s="19"/>
      <c r="H547" s="18"/>
      <c r="I547" s="18"/>
      <c r="J547" s="18"/>
      <c r="K547" s="18"/>
    </row>
    <row r="548" ht="18" customHeight="1">
      <c r="A548" s="20">
        <v>5410</v>
      </c>
      <c r="B548" t="s" s="21">
        <v>592</v>
      </c>
      <c r="C548" s="22"/>
      <c r="D548" t="s" s="23">
        <v>198</v>
      </c>
      <c r="E548" s="24">
        <v>2.29</v>
      </c>
      <c r="F548" s="24">
        <v>127100003</v>
      </c>
      <c r="G548" t="s" s="23">
        <v>39</v>
      </c>
      <c r="H548" s="22"/>
      <c r="I548" s="22"/>
      <c r="J548" s="22"/>
      <c r="K548" s="22"/>
    </row>
    <row r="549" ht="18" customHeight="1">
      <c r="A549" s="17">
        <v>5420</v>
      </c>
      <c r="B549" t="s" s="10">
        <v>593</v>
      </c>
      <c r="C549" s="18"/>
      <c r="D549" s="19"/>
      <c r="E549" s="18"/>
      <c r="F549" s="18"/>
      <c r="G549" s="19"/>
      <c r="H549" s="18"/>
      <c r="I549" s="18"/>
      <c r="J549" s="18"/>
      <c r="K549" s="18"/>
    </row>
    <row r="550" ht="18" customHeight="1">
      <c r="A550" s="20">
        <v>5430</v>
      </c>
      <c r="B550" t="s" s="21">
        <v>594</v>
      </c>
      <c r="C550" s="22"/>
      <c r="D550" t="s" s="23">
        <v>198</v>
      </c>
      <c r="E550" s="24">
        <v>1.39</v>
      </c>
      <c r="F550" s="24">
        <v>127471002</v>
      </c>
      <c r="G550" t="s" s="23">
        <v>39</v>
      </c>
      <c r="H550" s="22"/>
      <c r="I550" s="22"/>
      <c r="J550" s="22"/>
      <c r="K550" s="22"/>
    </row>
    <row r="551" ht="18" customHeight="1">
      <c r="A551" s="17">
        <v>5440</v>
      </c>
      <c r="B551" t="s" s="10">
        <v>595</v>
      </c>
      <c r="C551" s="18"/>
      <c r="D551" s="19"/>
      <c r="E551" s="18"/>
      <c r="F551" s="18"/>
      <c r="G551" s="19"/>
      <c r="H551" s="18"/>
      <c r="I551" s="18"/>
      <c r="J551" s="18"/>
      <c r="K551" s="18"/>
    </row>
    <row r="552" ht="18" customHeight="1">
      <c r="A552" s="20">
        <v>5450</v>
      </c>
      <c r="B552" t="s" s="21">
        <v>596</v>
      </c>
      <c r="C552" s="22"/>
      <c r="D552" t="s" s="23">
        <v>198</v>
      </c>
      <c r="E552" s="24">
        <v>14.99</v>
      </c>
      <c r="F552" s="24">
        <v>211814009</v>
      </c>
      <c r="G552" t="s" s="23">
        <v>39</v>
      </c>
      <c r="H552" s="22"/>
      <c r="I552" s="22"/>
      <c r="J552" s="22"/>
      <c r="K552" s="22"/>
    </row>
    <row r="553" ht="18" customHeight="1">
      <c r="A553" s="17">
        <v>5460</v>
      </c>
      <c r="B553" t="s" s="10">
        <v>597</v>
      </c>
      <c r="C553" s="18"/>
      <c r="D553" s="19"/>
      <c r="E553" s="18"/>
      <c r="F553" s="18"/>
      <c r="G553" s="19"/>
      <c r="H553" s="18"/>
      <c r="I553" s="18"/>
      <c r="J553" s="18"/>
      <c r="K553" s="18"/>
    </row>
    <row r="554" ht="18" customHeight="1">
      <c r="A554" s="20">
        <v>5470</v>
      </c>
      <c r="B554" t="s" s="21">
        <v>598</v>
      </c>
      <c r="C554" s="22"/>
      <c r="D554" t="s" s="23">
        <v>196</v>
      </c>
      <c r="E554" s="24">
        <v>19.99</v>
      </c>
      <c r="F554" s="24">
        <v>4530466004</v>
      </c>
      <c r="G554" t="s" s="23">
        <v>39</v>
      </c>
      <c r="H554" s="22"/>
      <c r="I554" s="22"/>
      <c r="J554" s="22"/>
      <c r="K554" s="22"/>
    </row>
    <row r="555" ht="18" customHeight="1">
      <c r="A555" s="17">
        <v>5480</v>
      </c>
      <c r="B555" t="s" s="10">
        <v>599</v>
      </c>
      <c r="C555" s="18"/>
      <c r="D555" s="19"/>
      <c r="E555" s="18"/>
      <c r="F555" s="18"/>
      <c r="G555" s="19"/>
      <c r="H555" s="18"/>
      <c r="I555" s="18"/>
      <c r="J555" s="18"/>
      <c r="K555" s="18"/>
    </row>
    <row r="556" ht="18" customHeight="1">
      <c r="A556" s="20">
        <v>5490</v>
      </c>
      <c r="B556" t="s" s="21">
        <v>600</v>
      </c>
      <c r="C556" s="22"/>
      <c r="D556" t="s" s="23">
        <v>263</v>
      </c>
      <c r="E556" s="24">
        <v>0.65</v>
      </c>
      <c r="F556" s="24">
        <v>4157768006</v>
      </c>
      <c r="G556" t="s" s="23">
        <v>39</v>
      </c>
      <c r="H556" s="22"/>
      <c r="I556" s="22"/>
      <c r="J556" s="22"/>
      <c r="K556" s="22"/>
    </row>
    <row r="557" ht="18" customHeight="1">
      <c r="A557" s="17">
        <v>5500</v>
      </c>
      <c r="B557" t="s" s="10">
        <v>601</v>
      </c>
      <c r="C557" s="18"/>
      <c r="D557" s="19"/>
      <c r="E557" s="18"/>
      <c r="F557" s="18"/>
      <c r="G557" s="19"/>
      <c r="H557" s="18"/>
      <c r="I557" s="18"/>
      <c r="J557" s="18"/>
      <c r="K557" s="18"/>
    </row>
    <row r="558" ht="18" customHeight="1">
      <c r="A558" s="20">
        <v>5510</v>
      </c>
      <c r="B558" t="s" s="21">
        <v>602</v>
      </c>
      <c r="C558" s="22"/>
      <c r="D558" t="s" s="23">
        <v>38</v>
      </c>
      <c r="E558" s="24">
        <v>0.6899999999999999</v>
      </c>
      <c r="F558" s="24">
        <v>3256159001</v>
      </c>
      <c r="G558" t="s" s="23">
        <v>39</v>
      </c>
      <c r="H558" s="22"/>
      <c r="I558" s="22"/>
      <c r="J558" s="22"/>
      <c r="K558" s="22"/>
    </row>
    <row r="559" ht="18" customHeight="1">
      <c r="A559" s="17">
        <v>5520</v>
      </c>
      <c r="B559" t="s" s="10">
        <v>603</v>
      </c>
      <c r="C559" s="18"/>
      <c r="D559" s="19"/>
      <c r="E559" s="18"/>
      <c r="F559" s="18"/>
      <c r="G559" s="19"/>
      <c r="H559" s="18"/>
      <c r="I559" s="18"/>
      <c r="J559" s="18"/>
      <c r="K559" s="18"/>
    </row>
    <row r="560" ht="18" customHeight="1">
      <c r="A560" s="20">
        <v>5530</v>
      </c>
      <c r="B560" t="s" s="21">
        <v>604</v>
      </c>
      <c r="C560" s="22"/>
      <c r="D560" t="s" s="23">
        <v>263</v>
      </c>
      <c r="E560" s="24">
        <v>2.79</v>
      </c>
      <c r="F560" s="24">
        <v>4259096003</v>
      </c>
      <c r="G560" t="s" s="23">
        <v>39</v>
      </c>
      <c r="H560" s="22"/>
      <c r="I560" s="22"/>
      <c r="J560" s="22"/>
      <c r="K560" s="22"/>
    </row>
    <row r="561" ht="18" customHeight="1">
      <c r="A561" s="17">
        <v>5540</v>
      </c>
      <c r="B561" t="s" s="10">
        <v>605</v>
      </c>
      <c r="C561" s="18"/>
      <c r="D561" s="19"/>
      <c r="E561" s="18"/>
      <c r="F561" s="18"/>
      <c r="G561" s="19"/>
      <c r="H561" s="18"/>
      <c r="I561" s="18"/>
      <c r="J561" s="18"/>
      <c r="K561" s="18"/>
    </row>
    <row r="562" ht="18" customHeight="1">
      <c r="A562" s="20">
        <v>5550</v>
      </c>
      <c r="B562" t="s" s="21">
        <v>606</v>
      </c>
      <c r="C562" s="22"/>
      <c r="D562" t="s" s="23">
        <v>42</v>
      </c>
      <c r="E562" s="24">
        <v>27.95</v>
      </c>
      <c r="F562" s="24">
        <v>3134610002</v>
      </c>
      <c r="G562" t="s" s="23">
        <v>42</v>
      </c>
      <c r="H562" s="22"/>
      <c r="I562" s="22"/>
      <c r="J562" s="22"/>
      <c r="K562" s="22"/>
    </row>
    <row r="563" ht="18" customHeight="1">
      <c r="A563" s="17">
        <v>5560</v>
      </c>
      <c r="B563" t="s" s="10">
        <v>607</v>
      </c>
      <c r="C563" s="18"/>
      <c r="D563" s="19"/>
      <c r="E563" s="18"/>
      <c r="F563" s="18"/>
      <c r="G563" s="19"/>
      <c r="H563" s="18"/>
      <c r="I563" s="18"/>
      <c r="J563" s="18"/>
      <c r="K563" s="18"/>
    </row>
    <row r="564" ht="18" customHeight="1">
      <c r="A564" s="20">
        <v>5570</v>
      </c>
      <c r="B564" t="s" s="21">
        <v>608</v>
      </c>
      <c r="C564" s="22"/>
      <c r="D564" t="s" s="23">
        <v>55</v>
      </c>
      <c r="E564" s="24">
        <v>27.95</v>
      </c>
      <c r="F564" s="24">
        <v>1487884006</v>
      </c>
      <c r="G564" t="s" s="23">
        <v>55</v>
      </c>
      <c r="H564" s="22"/>
      <c r="I564" s="22"/>
      <c r="J564" s="22"/>
      <c r="K564" s="22"/>
    </row>
    <row r="565" ht="18" customHeight="1">
      <c r="A565" s="17">
        <v>5580</v>
      </c>
      <c r="B565" t="s" s="10">
        <v>609</v>
      </c>
      <c r="C565" s="18"/>
      <c r="D565" s="19"/>
      <c r="E565" s="18"/>
      <c r="F565" s="18"/>
      <c r="G565" s="19"/>
      <c r="H565" s="18"/>
      <c r="I565" s="18"/>
      <c r="J565" s="18"/>
      <c r="K565" s="18"/>
    </row>
    <row r="566" ht="18" customHeight="1">
      <c r="A566" s="20">
        <v>5590</v>
      </c>
      <c r="B566" t="s" s="21">
        <v>610</v>
      </c>
      <c r="C566" s="22"/>
      <c r="D566" t="s" s="23">
        <v>611</v>
      </c>
      <c r="E566" s="24">
        <v>94.90000000000001</v>
      </c>
      <c r="F566" s="24">
        <v>4347360007</v>
      </c>
      <c r="G566" t="s" s="23">
        <v>611</v>
      </c>
      <c r="H566" s="22"/>
      <c r="I566" s="22"/>
      <c r="J566" s="22"/>
      <c r="K566" s="22"/>
    </row>
    <row r="567" ht="18" customHeight="1">
      <c r="A567" s="17">
        <v>5600</v>
      </c>
      <c r="B567" t="s" s="10">
        <v>612</v>
      </c>
      <c r="C567" s="18"/>
      <c r="D567" s="19"/>
      <c r="E567" s="18"/>
      <c r="F567" s="18"/>
      <c r="G567" s="19"/>
      <c r="H567" s="18"/>
      <c r="I567" s="18"/>
      <c r="J567" s="18"/>
      <c r="K567" s="18"/>
    </row>
    <row r="568" ht="18" customHeight="1">
      <c r="A568" s="20">
        <v>5610</v>
      </c>
      <c r="B568" t="s" s="21">
        <v>613</v>
      </c>
      <c r="C568" s="22"/>
      <c r="D568" t="s" s="23">
        <v>55</v>
      </c>
      <c r="E568" s="24">
        <v>4.99</v>
      </c>
      <c r="F568" s="24">
        <v>1343204007</v>
      </c>
      <c r="G568" t="s" s="23">
        <v>39</v>
      </c>
      <c r="H568" s="22"/>
      <c r="I568" s="22"/>
      <c r="J568" s="22"/>
      <c r="K568" s="22"/>
    </row>
    <row r="569" ht="18" customHeight="1">
      <c r="A569" s="17">
        <v>5620</v>
      </c>
      <c r="B569" t="s" s="10">
        <v>614</v>
      </c>
      <c r="C569" s="18"/>
      <c r="D569" s="19"/>
      <c r="E569" s="18"/>
      <c r="F569" s="18"/>
      <c r="G569" s="19"/>
      <c r="H569" s="18"/>
      <c r="I569" s="18"/>
      <c r="J569" s="18"/>
      <c r="K569" s="18"/>
    </row>
    <row r="570" ht="18" customHeight="1">
      <c r="A570" s="20">
        <v>5630</v>
      </c>
      <c r="B570" t="s" s="21">
        <v>615</v>
      </c>
      <c r="C570" s="22"/>
      <c r="D570" t="s" s="23">
        <v>55</v>
      </c>
      <c r="E570" s="24">
        <v>5.99</v>
      </c>
      <c r="F570" s="24">
        <v>310339009</v>
      </c>
      <c r="G570" t="s" s="23">
        <v>55</v>
      </c>
      <c r="H570" s="22"/>
      <c r="I570" s="22"/>
      <c r="J570" s="22"/>
      <c r="K570" s="22"/>
    </row>
    <row r="571" ht="18" customHeight="1">
      <c r="A571" s="17">
        <v>5640</v>
      </c>
      <c r="B571" t="s" s="10">
        <v>616</v>
      </c>
      <c r="C571" s="18"/>
      <c r="D571" s="19"/>
      <c r="E571" s="18"/>
      <c r="F571" s="18"/>
      <c r="G571" s="19"/>
      <c r="H571" s="18"/>
      <c r="I571" s="18"/>
      <c r="J571" s="18"/>
      <c r="K571" s="18"/>
    </row>
    <row r="572" ht="18" customHeight="1">
      <c r="A572" s="20">
        <v>5650</v>
      </c>
      <c r="B572" t="s" s="21">
        <v>617</v>
      </c>
      <c r="C572" s="22"/>
      <c r="D572" t="s" s="23">
        <v>55</v>
      </c>
      <c r="E572" s="24">
        <v>12.99</v>
      </c>
      <c r="F572" s="24">
        <v>2265465004</v>
      </c>
      <c r="G572" t="s" s="23">
        <v>55</v>
      </c>
      <c r="H572" s="22"/>
      <c r="I572" s="22"/>
      <c r="J572" s="22"/>
      <c r="K572" s="22"/>
    </row>
    <row r="573" ht="18" customHeight="1">
      <c r="A573" s="17">
        <v>5660</v>
      </c>
      <c r="B573" t="s" s="10">
        <v>618</v>
      </c>
      <c r="C573" s="18"/>
      <c r="D573" s="19"/>
      <c r="E573" s="18"/>
      <c r="F573" s="18"/>
      <c r="G573" s="19"/>
      <c r="H573" s="18"/>
      <c r="I573" s="18"/>
      <c r="J573" s="18"/>
      <c r="K573" s="18"/>
    </row>
    <row r="574" ht="18" customHeight="1">
      <c r="A574" s="20">
        <v>5670</v>
      </c>
      <c r="B574" t="s" s="21">
        <v>619</v>
      </c>
      <c r="C574" s="22"/>
      <c r="D574" t="s" s="23">
        <v>55</v>
      </c>
      <c r="E574" s="24">
        <v>24.95</v>
      </c>
      <c r="F574" s="24">
        <v>4052771008</v>
      </c>
      <c r="G574" t="s" s="23">
        <v>55</v>
      </c>
      <c r="H574" s="22"/>
      <c r="I574" s="22"/>
      <c r="J574" s="22"/>
      <c r="K574" s="22"/>
    </row>
    <row r="575" ht="18" customHeight="1">
      <c r="A575" s="17">
        <v>5680</v>
      </c>
      <c r="B575" t="s" s="10">
        <v>620</v>
      </c>
      <c r="C575" s="18"/>
      <c r="D575" s="19"/>
      <c r="E575" s="18"/>
      <c r="F575" s="18"/>
      <c r="G575" s="19"/>
      <c r="H575" s="18"/>
      <c r="I575" s="18"/>
      <c r="J575" s="18"/>
      <c r="K575" s="18"/>
    </row>
    <row r="576" ht="18" customHeight="1">
      <c r="A576" s="20">
        <v>5690</v>
      </c>
      <c r="B576" t="s" s="21">
        <v>621</v>
      </c>
      <c r="C576" s="22"/>
      <c r="D576" t="s" s="23">
        <v>55</v>
      </c>
      <c r="E576" s="24">
        <v>5.99</v>
      </c>
      <c r="F576" s="24">
        <v>2187944003</v>
      </c>
      <c r="G576" t="s" s="23">
        <v>55</v>
      </c>
      <c r="H576" s="22"/>
      <c r="I576" s="22"/>
      <c r="J576" s="22"/>
      <c r="K576" s="22"/>
    </row>
    <row r="577" ht="18" customHeight="1">
      <c r="A577" s="17">
        <v>5700</v>
      </c>
      <c r="B577" t="s" s="10">
        <v>622</v>
      </c>
      <c r="C577" s="18"/>
      <c r="D577" s="19"/>
      <c r="E577" s="18"/>
      <c r="F577" s="18"/>
      <c r="G577" s="19"/>
      <c r="H577" s="18"/>
      <c r="I577" s="18"/>
      <c r="J577" s="18"/>
      <c r="K577" s="18"/>
    </row>
    <row r="578" ht="18" customHeight="1">
      <c r="A578" s="20">
        <v>5710</v>
      </c>
      <c r="B578" t="s" s="21">
        <v>623</v>
      </c>
      <c r="C578" s="22"/>
      <c r="D578" t="s" s="23">
        <v>55</v>
      </c>
      <c r="E578" s="24">
        <v>18.99</v>
      </c>
      <c r="F578" s="24">
        <v>1812912002</v>
      </c>
      <c r="G578" t="s" s="23">
        <v>39</v>
      </c>
      <c r="H578" s="22"/>
      <c r="I578" s="22"/>
      <c r="J578" s="22"/>
      <c r="K578" s="22"/>
    </row>
    <row r="579" ht="18" customHeight="1">
      <c r="A579" s="17">
        <v>5720</v>
      </c>
      <c r="B579" t="s" s="10">
        <v>624</v>
      </c>
      <c r="C579" s="18"/>
      <c r="D579" s="19"/>
      <c r="E579" s="18"/>
      <c r="F579" s="18"/>
      <c r="G579" s="19"/>
      <c r="H579" s="18"/>
      <c r="I579" s="18"/>
      <c r="J579" s="18"/>
      <c r="K579" s="18"/>
    </row>
    <row r="580" ht="18" customHeight="1">
      <c r="A580" s="20">
        <v>5730</v>
      </c>
      <c r="B580" t="s" s="21">
        <v>625</v>
      </c>
      <c r="C580" s="22"/>
      <c r="D580" t="s" s="23">
        <v>55</v>
      </c>
      <c r="E580" s="24">
        <v>7.99</v>
      </c>
      <c r="F580" s="24">
        <v>2225178005</v>
      </c>
      <c r="G580" t="s" s="23">
        <v>39</v>
      </c>
      <c r="H580" s="22"/>
      <c r="I580" s="22"/>
      <c r="J580" s="22"/>
      <c r="K580" s="22"/>
    </row>
    <row r="581" ht="18" customHeight="1">
      <c r="A581" s="17">
        <v>5740</v>
      </c>
      <c r="B581" t="s" s="10">
        <v>626</v>
      </c>
      <c r="C581" s="18"/>
      <c r="D581" s="19"/>
      <c r="E581" s="18"/>
      <c r="F581" s="18"/>
      <c r="G581" s="19"/>
      <c r="H581" s="18"/>
      <c r="I581" s="18"/>
      <c r="J581" s="18"/>
      <c r="K581" s="18"/>
    </row>
    <row r="582" ht="18" customHeight="1">
      <c r="A582" s="20">
        <v>5750</v>
      </c>
      <c r="B582" t="s" s="21">
        <v>627</v>
      </c>
      <c r="C582" s="22"/>
      <c r="D582" t="s" s="23">
        <v>198</v>
      </c>
      <c r="E582" s="24">
        <v>12.99</v>
      </c>
      <c r="F582" s="24">
        <v>706829004</v>
      </c>
      <c r="G582" t="s" s="23">
        <v>198</v>
      </c>
      <c r="H582" s="22"/>
      <c r="I582" s="22"/>
      <c r="J582" s="22"/>
      <c r="K582" s="22"/>
    </row>
    <row r="583" ht="18" customHeight="1">
      <c r="A583" s="20">
        <v>5760</v>
      </c>
      <c r="B583" t="s" s="21">
        <v>628</v>
      </c>
      <c r="C583" s="22"/>
      <c r="D583" t="s" s="23">
        <v>198</v>
      </c>
      <c r="E583" s="24">
        <v>19.99</v>
      </c>
      <c r="F583" s="24">
        <v>1252927008</v>
      </c>
      <c r="G583" t="s" s="23">
        <v>198</v>
      </c>
      <c r="H583" s="22"/>
      <c r="I583" s="22"/>
      <c r="J583" s="22"/>
      <c r="K583" s="22"/>
    </row>
    <row r="584" ht="18" customHeight="1">
      <c r="A584" s="17">
        <v>5770</v>
      </c>
      <c r="B584" t="s" s="10">
        <v>629</v>
      </c>
      <c r="C584" s="18"/>
      <c r="D584" s="19"/>
      <c r="E584" s="18"/>
      <c r="F584" s="18"/>
      <c r="G584" s="19"/>
      <c r="H584" s="18"/>
      <c r="I584" s="18"/>
      <c r="J584" s="18"/>
      <c r="K584" s="18"/>
    </row>
    <row r="585" ht="18" customHeight="1">
      <c r="A585" s="20">
        <v>5780</v>
      </c>
      <c r="B585" t="s" s="25">
        <v>630</v>
      </c>
      <c r="C585" s="22"/>
      <c r="D585" t="s" s="23">
        <v>55</v>
      </c>
      <c r="E585" s="24">
        <v>24.95</v>
      </c>
      <c r="F585" s="24">
        <v>2227679009</v>
      </c>
      <c r="G585" t="s" s="23">
        <v>39</v>
      </c>
      <c r="H585" s="22"/>
      <c r="I585" s="22"/>
      <c r="J585" s="22"/>
      <c r="K585" s="22"/>
    </row>
    <row r="586" ht="18" customHeight="1">
      <c r="A586" s="17">
        <v>5790</v>
      </c>
      <c r="B586" t="s" s="10">
        <v>631</v>
      </c>
      <c r="C586" s="18"/>
      <c r="D586" s="19"/>
      <c r="E586" s="18"/>
      <c r="F586" s="18"/>
      <c r="G586" s="19"/>
      <c r="H586" s="18"/>
      <c r="I586" s="18"/>
      <c r="J586" s="18"/>
      <c r="K586" s="18"/>
    </row>
    <row r="587" ht="18" customHeight="1">
      <c r="A587" s="20">
        <v>5800</v>
      </c>
      <c r="B587" t="s" s="25">
        <v>632</v>
      </c>
      <c r="C587" s="22"/>
      <c r="D587" t="s" s="23">
        <v>55</v>
      </c>
      <c r="E587" s="24">
        <v>12.99</v>
      </c>
      <c r="F587" s="24">
        <v>1930200003</v>
      </c>
      <c r="G587" t="s" s="23">
        <v>39</v>
      </c>
      <c r="H587" s="22"/>
      <c r="I587" s="22"/>
      <c r="J587" s="22"/>
      <c r="K587" s="22"/>
    </row>
    <row r="588" ht="18" customHeight="1">
      <c r="A588" s="17">
        <v>5810</v>
      </c>
      <c r="B588" t="s" s="10">
        <v>633</v>
      </c>
      <c r="C588" s="18"/>
      <c r="D588" s="19"/>
      <c r="E588" s="18"/>
      <c r="F588" s="18"/>
      <c r="G588" s="19"/>
      <c r="H588" s="18"/>
      <c r="I588" s="18"/>
      <c r="J588" s="18"/>
      <c r="K588" s="18"/>
    </row>
    <row r="589" ht="18" customHeight="1">
      <c r="A589" s="20">
        <v>5820</v>
      </c>
      <c r="B589" t="s" s="21">
        <v>634</v>
      </c>
      <c r="C589" s="22"/>
      <c r="D589" t="s" s="23">
        <v>55</v>
      </c>
      <c r="E589" s="24">
        <v>2.79</v>
      </c>
      <c r="F589" s="24">
        <v>3814943008</v>
      </c>
      <c r="G589" t="s" s="23">
        <v>39</v>
      </c>
      <c r="H589" s="22"/>
      <c r="I589" s="22"/>
      <c r="J589" s="22"/>
      <c r="K589" s="22"/>
    </row>
    <row r="590" ht="18" customHeight="1">
      <c r="A590" s="20">
        <v>5830</v>
      </c>
      <c r="B590" t="s" s="21">
        <v>635</v>
      </c>
      <c r="C590" s="22"/>
      <c r="D590" t="s" s="23">
        <v>55</v>
      </c>
      <c r="E590" s="24">
        <v>2.29</v>
      </c>
      <c r="F590" s="24">
        <v>1252872009</v>
      </c>
      <c r="G590" t="s" s="23">
        <v>39</v>
      </c>
      <c r="H590" s="22"/>
      <c r="I590" s="22"/>
      <c r="J590" s="22"/>
      <c r="K590" s="22"/>
    </row>
    <row r="591" ht="18" customHeight="1">
      <c r="A591" s="20">
        <v>5840</v>
      </c>
      <c r="B591" t="s" s="21">
        <v>636</v>
      </c>
      <c r="C591" s="22"/>
      <c r="D591" t="s" s="23">
        <v>55</v>
      </c>
      <c r="E591" s="24">
        <v>16.99</v>
      </c>
      <c r="F591" s="24">
        <v>1253449006</v>
      </c>
      <c r="G591" t="s" s="23">
        <v>39</v>
      </c>
      <c r="H591" s="22"/>
      <c r="I591" s="22"/>
      <c r="J591" s="22"/>
      <c r="K591" s="22"/>
    </row>
    <row r="592" ht="18" customHeight="1">
      <c r="A592" s="17">
        <v>5850</v>
      </c>
      <c r="B592" t="s" s="10">
        <v>637</v>
      </c>
      <c r="C592" s="18"/>
      <c r="D592" s="19"/>
      <c r="E592" s="18"/>
      <c r="F592" s="18"/>
      <c r="G592" s="19"/>
      <c r="H592" s="18"/>
      <c r="I592" s="18"/>
      <c r="J592" s="18"/>
      <c r="K592" s="18"/>
    </row>
    <row r="593" ht="18" customHeight="1">
      <c r="A593" s="20">
        <v>5860</v>
      </c>
      <c r="B593" t="s" s="21">
        <v>638</v>
      </c>
      <c r="C593" s="22"/>
      <c r="D593" t="s" s="23">
        <v>42</v>
      </c>
      <c r="E593" s="24">
        <v>5.99</v>
      </c>
      <c r="F593" s="24">
        <v>2440262006</v>
      </c>
      <c r="G593" t="s" s="23">
        <v>39</v>
      </c>
      <c r="H593" s="22"/>
      <c r="I593" s="22"/>
      <c r="J593" s="22"/>
      <c r="K593" s="22"/>
    </row>
    <row r="594" ht="18" customHeight="1">
      <c r="A594" s="17">
        <v>5870</v>
      </c>
      <c r="B594" t="s" s="10">
        <v>639</v>
      </c>
      <c r="C594" s="18"/>
      <c r="D594" s="19"/>
      <c r="E594" s="18"/>
      <c r="F594" s="18"/>
      <c r="G594" s="19"/>
      <c r="H594" s="18"/>
      <c r="I594" s="18"/>
      <c r="J594" s="18"/>
      <c r="K594" s="18"/>
    </row>
    <row r="595" ht="18" customHeight="1">
      <c r="A595" s="20">
        <v>5880</v>
      </c>
      <c r="B595" t="s" s="21">
        <v>640</v>
      </c>
      <c r="C595" s="22"/>
      <c r="D595" t="s" s="23">
        <v>196</v>
      </c>
      <c r="E595" s="24">
        <v>10.99</v>
      </c>
      <c r="F595" s="24">
        <v>4519216004</v>
      </c>
      <c r="G595" t="s" s="23">
        <v>39</v>
      </c>
      <c r="H595" s="22"/>
      <c r="I595" s="22"/>
      <c r="J595" s="22"/>
      <c r="K595" s="22"/>
    </row>
    <row r="596" ht="18" customHeight="1">
      <c r="A596" s="20">
        <v>5890</v>
      </c>
      <c r="B596" t="s" s="21">
        <v>641</v>
      </c>
      <c r="C596" s="22"/>
      <c r="D596" t="s" s="23">
        <v>196</v>
      </c>
      <c r="E596" s="24">
        <v>10.99</v>
      </c>
      <c r="F596" s="24">
        <v>4519338003</v>
      </c>
      <c r="G596" t="s" s="23">
        <v>39</v>
      </c>
      <c r="H596" s="22"/>
      <c r="I596" s="22"/>
      <c r="J596" s="22"/>
      <c r="K596" s="22"/>
    </row>
    <row r="597" ht="18" customHeight="1">
      <c r="A597" s="20">
        <v>5900</v>
      </c>
      <c r="B597" t="s" s="21">
        <v>642</v>
      </c>
      <c r="C597" s="22"/>
      <c r="D597" t="s" s="23">
        <v>196</v>
      </c>
      <c r="E597" s="24">
        <v>10.99</v>
      </c>
      <c r="F597" s="24">
        <v>4519290002</v>
      </c>
      <c r="G597" t="s" s="23">
        <v>39</v>
      </c>
      <c r="H597" s="22"/>
      <c r="I597" s="22"/>
      <c r="J597" s="22"/>
      <c r="K597" s="22"/>
    </row>
    <row r="598" ht="18" customHeight="1">
      <c r="A598" s="20">
        <v>5910</v>
      </c>
      <c r="B598" t="s" s="21">
        <v>643</v>
      </c>
      <c r="C598" s="22"/>
      <c r="D598" t="s" s="23">
        <v>196</v>
      </c>
      <c r="E598" s="24">
        <v>10.99</v>
      </c>
      <c r="F598" s="24">
        <v>4519364002</v>
      </c>
      <c r="G598" t="s" s="23">
        <v>39</v>
      </c>
      <c r="H598" s="22"/>
      <c r="I598" s="22"/>
      <c r="J598" s="22"/>
      <c r="K598" s="22"/>
    </row>
    <row r="599" ht="18" customHeight="1">
      <c r="A599" s="20">
        <v>5920</v>
      </c>
      <c r="B599" t="s" s="21">
        <v>644</v>
      </c>
      <c r="C599" s="22"/>
      <c r="D599" t="s" s="23">
        <v>255</v>
      </c>
      <c r="E599" s="24">
        <v>11.99</v>
      </c>
      <c r="F599" s="24">
        <v>4785286008</v>
      </c>
      <c r="G599" t="s" s="23">
        <v>39</v>
      </c>
      <c r="H599" s="22"/>
      <c r="I599" s="22"/>
      <c r="J599" s="22"/>
      <c r="K599" s="22"/>
    </row>
    <row r="600" ht="18" customHeight="1">
      <c r="A600" s="17">
        <v>5930</v>
      </c>
      <c r="B600" t="s" s="10">
        <v>645</v>
      </c>
      <c r="C600" s="18"/>
      <c r="D600" s="19"/>
      <c r="E600" s="18"/>
      <c r="F600" s="18"/>
      <c r="G600" s="19"/>
      <c r="H600" s="18"/>
      <c r="I600" s="18"/>
      <c r="J600" s="18"/>
      <c r="K600" s="18"/>
    </row>
    <row r="601" ht="18" customHeight="1">
      <c r="A601" s="20">
        <v>5940</v>
      </c>
      <c r="B601" t="s" s="21">
        <v>646</v>
      </c>
      <c r="C601" s="22"/>
      <c r="D601" t="s" s="23">
        <v>55</v>
      </c>
      <c r="E601" s="24">
        <v>11.99</v>
      </c>
      <c r="F601" s="24">
        <v>1254363006</v>
      </c>
      <c r="G601" t="s" s="23">
        <v>39</v>
      </c>
      <c r="H601" s="22"/>
      <c r="I601" s="22"/>
      <c r="J601" s="22"/>
      <c r="K601" s="22"/>
    </row>
    <row r="602" ht="18" customHeight="1">
      <c r="A602" s="20">
        <v>5950</v>
      </c>
      <c r="B602" t="s" s="21">
        <v>647</v>
      </c>
      <c r="C602" s="22"/>
      <c r="D602" t="s" s="23">
        <v>55</v>
      </c>
      <c r="E602" s="24">
        <v>18.99</v>
      </c>
      <c r="F602" s="24">
        <v>1254362003</v>
      </c>
      <c r="G602" t="s" s="23">
        <v>39</v>
      </c>
      <c r="H602" s="22"/>
      <c r="I602" s="22"/>
      <c r="J602" s="22"/>
      <c r="K602" s="22"/>
    </row>
    <row r="603" ht="18" customHeight="1">
      <c r="A603" s="17">
        <v>5960</v>
      </c>
      <c r="B603" t="s" s="10">
        <v>648</v>
      </c>
      <c r="C603" s="18"/>
      <c r="D603" s="19"/>
      <c r="E603" s="18"/>
      <c r="F603" s="18"/>
      <c r="G603" s="19"/>
      <c r="H603" s="18"/>
      <c r="I603" s="18"/>
      <c r="J603" s="18"/>
      <c r="K603" s="18"/>
    </row>
    <row r="604" ht="18" customHeight="1">
      <c r="A604" s="20">
        <v>5970</v>
      </c>
      <c r="B604" t="s" s="21">
        <v>649</v>
      </c>
      <c r="C604" s="22"/>
      <c r="D604" t="s" s="23">
        <v>55</v>
      </c>
      <c r="E604" s="24">
        <v>9.49</v>
      </c>
      <c r="F604" s="24">
        <v>1370658002</v>
      </c>
      <c r="G604" t="s" s="23">
        <v>55</v>
      </c>
      <c r="H604" s="22"/>
      <c r="I604" s="22"/>
      <c r="J604" s="22"/>
      <c r="K604" s="22"/>
    </row>
    <row r="605" ht="18" customHeight="1">
      <c r="A605" s="17">
        <v>5980</v>
      </c>
      <c r="B605" t="s" s="10">
        <v>650</v>
      </c>
      <c r="C605" s="18"/>
      <c r="D605" s="19"/>
      <c r="E605" s="18"/>
      <c r="F605" s="18"/>
      <c r="G605" s="19"/>
      <c r="H605" s="18"/>
      <c r="I605" s="18"/>
      <c r="J605" s="18"/>
      <c r="K605" s="18"/>
    </row>
    <row r="606" ht="18" customHeight="1">
      <c r="A606" s="20">
        <v>5990</v>
      </c>
      <c r="B606" t="s" s="21">
        <v>651</v>
      </c>
      <c r="C606" s="22"/>
      <c r="D606" t="s" s="23">
        <v>198</v>
      </c>
      <c r="E606" s="24">
        <v>7.99</v>
      </c>
      <c r="F606" s="24">
        <v>397263000</v>
      </c>
      <c r="G606" t="s" s="23">
        <v>39</v>
      </c>
      <c r="H606" s="22"/>
      <c r="I606" s="22"/>
      <c r="J606" s="22"/>
      <c r="K606" s="22"/>
    </row>
    <row r="607" ht="18" customHeight="1">
      <c r="A607" s="17">
        <v>6000</v>
      </c>
      <c r="B607" t="s" s="10">
        <v>652</v>
      </c>
      <c r="C607" s="18"/>
      <c r="D607" s="19"/>
      <c r="E607" s="18"/>
      <c r="F607" s="18"/>
      <c r="G607" s="19"/>
      <c r="H607" s="18"/>
      <c r="I607" s="18"/>
      <c r="J607" s="18"/>
      <c r="K607" s="18"/>
    </row>
    <row r="608" ht="18" customHeight="1">
      <c r="A608" s="20">
        <v>6010</v>
      </c>
      <c r="B608" t="s" s="21">
        <v>653</v>
      </c>
      <c r="C608" s="22"/>
      <c r="D608" t="s" s="23">
        <v>221</v>
      </c>
      <c r="E608" s="24">
        <v>19.99</v>
      </c>
      <c r="F608" s="24">
        <v>974961008</v>
      </c>
      <c r="G608" t="s" s="23">
        <v>39</v>
      </c>
      <c r="H608" s="22"/>
      <c r="I608" s="22"/>
      <c r="J608" s="22"/>
      <c r="K608" s="22"/>
    </row>
    <row r="609" ht="18" customHeight="1">
      <c r="A609" s="20">
        <v>6020</v>
      </c>
      <c r="B609" t="s" s="21">
        <v>654</v>
      </c>
      <c r="C609" s="22"/>
      <c r="D609" t="s" s="23">
        <v>64</v>
      </c>
      <c r="E609" s="24">
        <v>15.99</v>
      </c>
      <c r="F609" s="24">
        <v>1146432001</v>
      </c>
      <c r="G609" t="s" s="23">
        <v>39</v>
      </c>
      <c r="H609" s="22"/>
      <c r="I609" s="22"/>
      <c r="J609" s="22"/>
      <c r="K609" s="22"/>
    </row>
    <row r="610" ht="18" customHeight="1">
      <c r="A610" s="17">
        <v>6030</v>
      </c>
      <c r="B610" t="s" s="10">
        <v>655</v>
      </c>
      <c r="C610" s="18"/>
      <c r="D610" s="19"/>
      <c r="E610" s="18"/>
      <c r="F610" s="18"/>
      <c r="G610" s="19"/>
      <c r="H610" s="18"/>
      <c r="I610" s="18"/>
      <c r="J610" s="18"/>
      <c r="K610" s="18"/>
    </row>
    <row r="611" ht="18" customHeight="1">
      <c r="A611" s="20">
        <v>6040</v>
      </c>
      <c r="B611" t="s" s="21">
        <v>656</v>
      </c>
      <c r="C611" s="22"/>
      <c r="D611" t="s" s="23">
        <v>196</v>
      </c>
      <c r="E611" s="24">
        <v>89.90000000000001</v>
      </c>
      <c r="F611" s="24">
        <v>3610927006</v>
      </c>
      <c r="G611" t="s" s="23">
        <v>196</v>
      </c>
      <c r="H611" s="22"/>
      <c r="I611" s="22"/>
      <c r="J611" s="22"/>
      <c r="K611" s="22"/>
    </row>
    <row r="612" ht="18" customHeight="1">
      <c r="A612" s="17">
        <v>6050</v>
      </c>
      <c r="B612" t="s" s="10">
        <v>657</v>
      </c>
      <c r="C612" s="18"/>
      <c r="D612" s="19"/>
      <c r="E612" s="18"/>
      <c r="F612" s="18"/>
      <c r="G612" s="19"/>
      <c r="H612" s="18"/>
      <c r="I612" s="18"/>
      <c r="J612" s="18"/>
      <c r="K612" s="18"/>
    </row>
    <row r="613" ht="18" customHeight="1">
      <c r="A613" s="20">
        <v>6060</v>
      </c>
      <c r="B613" t="s" s="21">
        <v>658</v>
      </c>
      <c r="C613" s="22"/>
      <c r="D613" t="s" s="23">
        <v>55</v>
      </c>
      <c r="E613" s="24">
        <v>44.95</v>
      </c>
      <c r="F613" s="24">
        <v>719260007</v>
      </c>
      <c r="G613" t="s" s="23">
        <v>55</v>
      </c>
      <c r="H613" s="22"/>
      <c r="I613" s="22"/>
      <c r="J613" s="22"/>
      <c r="K613" s="22"/>
    </row>
    <row r="614" ht="18" customHeight="1">
      <c r="A614" s="17">
        <v>6070</v>
      </c>
      <c r="B614" t="s" s="10">
        <v>659</v>
      </c>
      <c r="C614" s="18"/>
      <c r="D614" s="19"/>
      <c r="E614" s="18"/>
      <c r="F614" s="18"/>
      <c r="G614" s="19"/>
      <c r="H614" s="18"/>
      <c r="I614" s="18"/>
      <c r="J614" s="18"/>
      <c r="K614" s="18"/>
    </row>
    <row r="615" ht="18" customHeight="1">
      <c r="A615" s="20">
        <v>6080</v>
      </c>
      <c r="B615" t="s" s="21">
        <v>660</v>
      </c>
      <c r="C615" s="22"/>
      <c r="D615" t="s" s="23">
        <v>38</v>
      </c>
      <c r="E615" s="24">
        <v>17.99</v>
      </c>
      <c r="F615" s="24">
        <v>2516587008</v>
      </c>
      <c r="G615" t="s" s="23">
        <v>38</v>
      </c>
      <c r="H615" s="22"/>
      <c r="I615" s="22"/>
      <c r="J615" s="22"/>
      <c r="K615" s="22"/>
    </row>
    <row r="616" ht="18" customHeight="1">
      <c r="A616" s="17">
        <v>6090</v>
      </c>
      <c r="B616" t="s" s="10">
        <v>661</v>
      </c>
      <c r="C616" s="18"/>
      <c r="D616" s="19"/>
      <c r="E616" s="18"/>
      <c r="F616" s="18"/>
      <c r="G616" s="19"/>
      <c r="H616" s="18"/>
      <c r="I616" s="18"/>
      <c r="J616" s="18"/>
      <c r="K616" s="18"/>
    </row>
    <row r="617" ht="18" customHeight="1">
      <c r="A617" s="20">
        <v>6100</v>
      </c>
      <c r="B617" t="s" s="21">
        <v>662</v>
      </c>
      <c r="C617" s="22"/>
      <c r="D617" t="s" s="23">
        <v>55</v>
      </c>
      <c r="E617" s="24">
        <v>15.99</v>
      </c>
      <c r="F617" s="24">
        <v>2345359005</v>
      </c>
      <c r="G617" t="s" s="23">
        <v>39</v>
      </c>
      <c r="H617" s="22"/>
      <c r="I617" s="22"/>
      <c r="J617" s="22"/>
      <c r="K617" s="22"/>
    </row>
    <row r="618" ht="18" customHeight="1">
      <c r="A618" s="17">
        <v>6110</v>
      </c>
      <c r="B618" t="s" s="10">
        <v>663</v>
      </c>
      <c r="C618" s="18"/>
      <c r="D618" s="19"/>
      <c r="E618" s="18"/>
      <c r="F618" s="18"/>
      <c r="G618" s="19"/>
      <c r="H618" s="18"/>
      <c r="I618" s="18"/>
      <c r="J618" s="18"/>
      <c r="K618" s="18"/>
    </row>
    <row r="619" ht="18" customHeight="1">
      <c r="A619" s="20">
        <v>6120</v>
      </c>
      <c r="B619" t="s" s="21">
        <v>664</v>
      </c>
      <c r="C619" s="22"/>
      <c r="D619" t="s" s="23">
        <v>38</v>
      </c>
      <c r="E619" s="24">
        <v>4.49</v>
      </c>
      <c r="F619" s="24">
        <v>3218115009</v>
      </c>
      <c r="G619" t="s" s="23">
        <v>39</v>
      </c>
      <c r="H619" s="22"/>
      <c r="I619" s="22"/>
      <c r="J619" s="22"/>
      <c r="K619" s="22"/>
    </row>
    <row r="620" ht="18" customHeight="1">
      <c r="A620" s="17">
        <v>6130</v>
      </c>
      <c r="B620" t="s" s="10">
        <v>665</v>
      </c>
      <c r="C620" s="18"/>
      <c r="D620" s="19"/>
      <c r="E620" s="18"/>
      <c r="F620" s="18"/>
      <c r="G620" s="19"/>
      <c r="H620" s="18"/>
      <c r="I620" s="18"/>
      <c r="J620" s="18"/>
      <c r="K620" s="18"/>
    </row>
    <row r="621" ht="18" customHeight="1">
      <c r="A621" s="20">
        <v>6140</v>
      </c>
      <c r="B621" t="s" s="21">
        <v>666</v>
      </c>
      <c r="C621" s="22"/>
      <c r="D621" t="s" s="23">
        <v>38</v>
      </c>
      <c r="E621" s="24">
        <v>18.99</v>
      </c>
      <c r="F621" s="24">
        <v>4643389003</v>
      </c>
      <c r="G621" t="s" s="23">
        <v>38</v>
      </c>
      <c r="H621" s="22"/>
      <c r="I621" s="22"/>
      <c r="J621" s="22"/>
      <c r="K621" s="22"/>
    </row>
    <row r="622" ht="18.5" customHeight="1">
      <c r="A622" s="27">
        <v>6150</v>
      </c>
      <c r="B622" t="s" s="28">
        <v>667</v>
      </c>
      <c r="C622" s="29"/>
      <c r="D622" t="s" s="30">
        <v>38</v>
      </c>
      <c r="E622" s="31">
        <v>19.99</v>
      </c>
      <c r="F622" s="31">
        <v>4643513004</v>
      </c>
      <c r="G622" t="s" s="30">
        <v>38</v>
      </c>
      <c r="H622" s="29"/>
      <c r="I622" s="29"/>
      <c r="J622" s="29"/>
      <c r="K622" s="29"/>
    </row>
  </sheetData>
  <conditionalFormatting sqref="D1:G1 D3:G3 D8:G622">
    <cfRule type="containsBlanks" dxfId="0" priority="1" stopIfTrue="1">
      <formula>ISBLANK(D1)</formula>
    </cfRule>
  </conditionalFormatting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E1230"/>
  <sheetViews>
    <sheetView workbookViewId="0" showGridLines="0" defaultGridColor="1">
      <pane topLeftCell="A2" xSplit="0" ySplit="1" activePane="bottomLeft" state="frozen"/>
    </sheetView>
  </sheetViews>
  <sheetFormatPr defaultColWidth="9.16667" defaultRowHeight="14.5" customHeight="1" outlineLevelRow="0" outlineLevelCol="0"/>
  <cols>
    <col min="1" max="1" width="11.8125" style="32" customWidth="1"/>
    <col min="2" max="2" width="43.8047" style="32" customWidth="1"/>
    <col min="3" max="3" width="7.74219" style="32" customWidth="1"/>
    <col min="4" max="4" width="6" style="32" customWidth="1"/>
    <col min="5" max="5" width="7.5" style="32" customWidth="1"/>
    <col min="6" max="16384" width="9.17188" style="32" customWidth="1"/>
  </cols>
  <sheetData>
    <row r="1" ht="17.7" customHeight="1">
      <c r="A1" t="s" s="33">
        <v>668</v>
      </c>
      <c r="B1" t="s" s="33">
        <v>669</v>
      </c>
      <c r="C1" s="34"/>
      <c r="D1" t="s" s="33">
        <v>670</v>
      </c>
      <c r="E1" t="s" s="33">
        <v>671</v>
      </c>
    </row>
    <row r="2" ht="17.7" customHeight="1">
      <c r="A2" s="35"/>
      <c r="B2" t="s" s="36">
        <v>672</v>
      </c>
      <c r="C2" s="37"/>
      <c r="D2" s="37"/>
      <c r="E2" s="37"/>
    </row>
    <row r="3" ht="14.25" customHeight="1" hidden="1">
      <c r="A3" s="38">
        <v>499223</v>
      </c>
      <c r="B3" t="s" s="39">
        <v>673</v>
      </c>
      <c r="C3" t="s" s="39">
        <v>674</v>
      </c>
      <c r="D3" s="38">
        <v>1</v>
      </c>
      <c r="E3" t="s" s="39">
        <v>61</v>
      </c>
    </row>
    <row r="4" ht="14.25" customHeight="1" hidden="1">
      <c r="A4" s="38">
        <v>77484</v>
      </c>
      <c r="B4" t="s" s="39">
        <v>675</v>
      </c>
      <c r="C4" t="s" s="39">
        <v>674</v>
      </c>
      <c r="D4" s="38">
        <v>1</v>
      </c>
      <c r="E4" t="s" s="39">
        <v>55</v>
      </c>
    </row>
    <row r="5" ht="17.7" customHeight="1">
      <c r="A5" s="40">
        <v>72323</v>
      </c>
      <c r="B5" t="s" s="41">
        <v>676</v>
      </c>
      <c r="C5" s="42"/>
      <c r="D5" s="43">
        <v>20</v>
      </c>
      <c r="E5" t="s" s="41">
        <v>42</v>
      </c>
    </row>
    <row r="6" ht="17.7" customHeight="1">
      <c r="A6" s="40">
        <v>65953</v>
      </c>
      <c r="B6" t="s" s="41">
        <v>677</v>
      </c>
      <c r="C6" s="42"/>
      <c r="D6" s="43">
        <v>40</v>
      </c>
      <c r="E6" t="s" s="41">
        <v>38</v>
      </c>
    </row>
    <row r="7" ht="17.7" customHeight="1">
      <c r="A7" s="40">
        <v>286057</v>
      </c>
      <c r="B7" t="s" s="41">
        <v>678</v>
      </c>
      <c r="C7" s="42"/>
      <c r="D7" s="43">
        <v>24</v>
      </c>
      <c r="E7" t="s" s="41">
        <v>42</v>
      </c>
    </row>
    <row r="8" ht="17.7" customHeight="1">
      <c r="A8" s="40">
        <v>75035</v>
      </c>
      <c r="B8" t="s" s="41">
        <v>679</v>
      </c>
      <c r="C8" s="42"/>
      <c r="D8" s="43">
        <v>12</v>
      </c>
      <c r="E8" t="s" s="41">
        <v>38</v>
      </c>
    </row>
    <row r="9" ht="17.7" customHeight="1">
      <c r="A9" s="40">
        <v>19875</v>
      </c>
      <c r="B9" t="s" s="41">
        <v>680</v>
      </c>
      <c r="C9" s="42"/>
      <c r="D9" s="43">
        <v>24</v>
      </c>
      <c r="E9" t="s" s="41">
        <v>42</v>
      </c>
    </row>
    <row r="10" ht="17.7" customHeight="1">
      <c r="A10" s="40">
        <v>75304</v>
      </c>
      <c r="B10" t="s" s="41">
        <v>681</v>
      </c>
      <c r="C10" s="42"/>
      <c r="D10" s="43">
        <v>32</v>
      </c>
      <c r="E10" t="s" s="41">
        <v>482</v>
      </c>
    </row>
    <row r="11" ht="17.7" customHeight="1">
      <c r="A11" s="40">
        <v>17032</v>
      </c>
      <c r="B11" t="s" s="41">
        <v>682</v>
      </c>
      <c r="C11" s="42"/>
      <c r="D11" s="43">
        <v>12</v>
      </c>
      <c r="E11" t="s" s="41">
        <v>38</v>
      </c>
    </row>
    <row r="12" ht="17.7" customHeight="1">
      <c r="A12" s="40">
        <v>68906</v>
      </c>
      <c r="B12" t="s" s="41">
        <v>683</v>
      </c>
      <c r="C12" s="42"/>
      <c r="D12" s="43">
        <v>10</v>
      </c>
      <c r="E12" t="s" s="41">
        <v>38</v>
      </c>
    </row>
    <row r="13" ht="17.7" customHeight="1">
      <c r="A13" s="40">
        <v>19899</v>
      </c>
      <c r="B13" t="s" s="41">
        <v>684</v>
      </c>
      <c r="C13" s="42"/>
      <c r="D13" s="43">
        <v>24</v>
      </c>
      <c r="E13" t="s" s="41">
        <v>42</v>
      </c>
    </row>
    <row r="14" ht="17.7" customHeight="1">
      <c r="A14" s="40">
        <v>38690</v>
      </c>
      <c r="B14" t="s" s="41">
        <v>685</v>
      </c>
      <c r="C14" s="42"/>
      <c r="D14" s="43">
        <v>12</v>
      </c>
      <c r="E14" t="s" s="41">
        <v>208</v>
      </c>
    </row>
    <row r="15" ht="17.7" customHeight="1">
      <c r="A15" s="40">
        <v>11727</v>
      </c>
      <c r="B15" t="s" s="41">
        <v>686</v>
      </c>
      <c r="C15" s="42"/>
      <c r="D15" s="43">
        <v>35</v>
      </c>
      <c r="E15" t="s" s="41">
        <v>55</v>
      </c>
    </row>
    <row r="16" ht="17.7" customHeight="1">
      <c r="A16" s="40">
        <v>10674</v>
      </c>
      <c r="B16" t="s" s="41">
        <v>687</v>
      </c>
      <c r="C16" s="42"/>
      <c r="D16" s="43">
        <v>18.14</v>
      </c>
      <c r="E16" t="s" s="41">
        <v>11</v>
      </c>
    </row>
    <row r="17" ht="17.7" customHeight="1">
      <c r="A17" s="40">
        <v>123699</v>
      </c>
      <c r="B17" t="s" s="41">
        <v>688</v>
      </c>
      <c r="C17" s="42"/>
      <c r="D17" s="43">
        <v>10</v>
      </c>
      <c r="E17" t="s" s="41">
        <v>477</v>
      </c>
    </row>
    <row r="18" ht="17.7" customHeight="1">
      <c r="A18" s="40">
        <v>123729</v>
      </c>
      <c r="B18" t="s" s="41">
        <v>689</v>
      </c>
      <c r="C18" s="42"/>
      <c r="D18" s="43">
        <v>12</v>
      </c>
      <c r="E18" t="s" s="41">
        <v>477</v>
      </c>
    </row>
    <row r="19" ht="17.7" customHeight="1">
      <c r="A19" s="40">
        <v>75299</v>
      </c>
      <c r="B19" t="s" s="41">
        <v>690</v>
      </c>
      <c r="C19" s="42"/>
      <c r="D19" s="43">
        <v>32</v>
      </c>
      <c r="E19" t="s" s="41">
        <v>482</v>
      </c>
    </row>
    <row r="20" ht="17.7" customHeight="1">
      <c r="A20" s="40">
        <v>75028</v>
      </c>
      <c r="B20" t="s" s="41">
        <v>691</v>
      </c>
      <c r="C20" s="42"/>
      <c r="D20" s="43">
        <v>12</v>
      </c>
      <c r="E20" t="s" s="41">
        <v>38</v>
      </c>
    </row>
    <row r="21" ht="17.7" customHeight="1">
      <c r="A21" s="40">
        <v>16038</v>
      </c>
      <c r="B21" t="s" s="41">
        <v>692</v>
      </c>
      <c r="C21" s="42"/>
      <c r="D21" s="43">
        <v>30</v>
      </c>
      <c r="E21" t="s" s="41">
        <v>42</v>
      </c>
    </row>
    <row r="22" ht="17.7" customHeight="1">
      <c r="A22" s="40">
        <v>59498</v>
      </c>
      <c r="B22" t="s" s="41">
        <v>693</v>
      </c>
      <c r="C22" s="42"/>
      <c r="D22" s="43">
        <v>24</v>
      </c>
      <c r="E22" t="s" s="41">
        <v>38</v>
      </c>
    </row>
    <row r="23" ht="17.7" customHeight="1">
      <c r="A23" s="40">
        <v>16046</v>
      </c>
      <c r="B23" t="s" s="41">
        <v>694</v>
      </c>
      <c r="C23" s="42"/>
      <c r="D23" s="43">
        <v>24</v>
      </c>
      <c r="E23" t="s" s="41">
        <v>42</v>
      </c>
    </row>
    <row r="24" ht="17.7" customHeight="1">
      <c r="A24" s="40">
        <v>303911</v>
      </c>
      <c r="B24" t="s" s="41">
        <v>695</v>
      </c>
      <c r="C24" s="42"/>
      <c r="D24" s="43">
        <v>15</v>
      </c>
      <c r="E24" t="s" s="41">
        <v>55</v>
      </c>
    </row>
    <row r="25" ht="17.7" customHeight="1">
      <c r="A25" s="40">
        <v>16044</v>
      </c>
      <c r="B25" t="s" s="41">
        <v>696</v>
      </c>
      <c r="C25" s="42"/>
      <c r="D25" s="43">
        <v>30</v>
      </c>
      <c r="E25" t="s" s="41">
        <v>42</v>
      </c>
    </row>
    <row r="26" ht="17.7" customHeight="1">
      <c r="A26" s="40">
        <v>11728</v>
      </c>
      <c r="B26" t="s" s="41">
        <v>697</v>
      </c>
      <c r="C26" s="42"/>
      <c r="D26" s="43">
        <v>24</v>
      </c>
      <c r="E26" t="s" s="41">
        <v>55</v>
      </c>
    </row>
    <row r="27" ht="17.7" customHeight="1">
      <c r="A27" s="40">
        <v>123798</v>
      </c>
      <c r="B27" t="s" s="41">
        <v>698</v>
      </c>
      <c r="C27" s="42"/>
      <c r="D27" s="43">
        <v>12</v>
      </c>
      <c r="E27" t="s" s="41">
        <v>477</v>
      </c>
    </row>
    <row r="28" ht="17.7" customHeight="1">
      <c r="A28" s="40">
        <v>41986</v>
      </c>
      <c r="B28" t="s" s="41">
        <v>699</v>
      </c>
      <c r="C28" s="42"/>
      <c r="D28" s="43">
        <v>48</v>
      </c>
      <c r="E28" t="s" s="41">
        <v>55</v>
      </c>
    </row>
    <row r="29" ht="17.7" customHeight="1">
      <c r="A29" s="40">
        <v>22946</v>
      </c>
      <c r="B29" t="s" s="41">
        <v>700</v>
      </c>
      <c r="C29" s="42"/>
      <c r="D29" s="43">
        <v>12</v>
      </c>
      <c r="E29" t="s" s="41">
        <v>55</v>
      </c>
    </row>
    <row r="30" ht="17.7" customHeight="1">
      <c r="A30" s="40">
        <v>60606</v>
      </c>
      <c r="B30" t="s" s="41">
        <v>701</v>
      </c>
      <c r="C30" s="42"/>
      <c r="D30" s="43">
        <v>10</v>
      </c>
      <c r="E30" t="s" s="41">
        <v>132</v>
      </c>
    </row>
    <row r="31" ht="17.7" customHeight="1">
      <c r="A31" s="40">
        <v>48885</v>
      </c>
      <c r="B31" t="s" s="41">
        <v>702</v>
      </c>
      <c r="C31" s="42"/>
      <c r="D31" s="43">
        <v>12</v>
      </c>
      <c r="E31" t="s" s="41">
        <v>407</v>
      </c>
    </row>
    <row r="32" ht="17.7" customHeight="1">
      <c r="A32" s="40">
        <v>48787</v>
      </c>
      <c r="B32" t="s" s="41">
        <v>703</v>
      </c>
      <c r="C32" s="42"/>
      <c r="D32" s="43">
        <v>24</v>
      </c>
      <c r="E32" t="s" s="41">
        <v>482</v>
      </c>
    </row>
    <row r="33" ht="17.7" customHeight="1">
      <c r="A33" s="40">
        <v>16042</v>
      </c>
      <c r="B33" t="s" s="41">
        <v>704</v>
      </c>
      <c r="C33" s="42"/>
      <c r="D33" s="43">
        <v>30</v>
      </c>
      <c r="E33" t="s" s="41">
        <v>42</v>
      </c>
    </row>
    <row r="34" ht="17.7" customHeight="1">
      <c r="A34" s="40">
        <v>78516</v>
      </c>
      <c r="B34" t="s" s="41">
        <v>705</v>
      </c>
      <c r="C34" s="42"/>
      <c r="D34" s="43">
        <v>10</v>
      </c>
      <c r="E34" t="s" s="41">
        <v>38</v>
      </c>
    </row>
    <row r="35" ht="17.7" customHeight="1">
      <c r="A35" s="40">
        <v>123781</v>
      </c>
      <c r="B35" t="s" s="41">
        <v>706</v>
      </c>
      <c r="C35" s="42"/>
      <c r="D35" s="43">
        <v>13</v>
      </c>
      <c r="E35" t="s" s="41">
        <v>477</v>
      </c>
    </row>
    <row r="36" ht="17.7" customHeight="1">
      <c r="A36" s="40">
        <v>35103</v>
      </c>
      <c r="B36" t="s" s="41">
        <v>707</v>
      </c>
      <c r="C36" s="42"/>
      <c r="D36" s="43">
        <v>8</v>
      </c>
      <c r="E36" t="s" s="41">
        <v>196</v>
      </c>
    </row>
    <row r="37" ht="17.7" customHeight="1">
      <c r="A37" s="40">
        <v>302567</v>
      </c>
      <c r="B37" t="s" s="41">
        <v>708</v>
      </c>
      <c r="C37" s="42"/>
      <c r="D37" s="43">
        <v>16</v>
      </c>
      <c r="E37" t="s" s="41">
        <v>155</v>
      </c>
    </row>
    <row r="38" ht="17.7" customHeight="1">
      <c r="A38" s="40">
        <v>30567</v>
      </c>
      <c r="B38" t="s" s="41">
        <v>709</v>
      </c>
      <c r="C38" s="42"/>
      <c r="D38" s="43">
        <v>35</v>
      </c>
      <c r="E38" t="s" s="41">
        <v>55</v>
      </c>
    </row>
    <row r="39" ht="17.7" customHeight="1">
      <c r="A39" s="40">
        <v>87933</v>
      </c>
      <c r="B39" t="s" s="41">
        <v>710</v>
      </c>
      <c r="C39" s="42"/>
      <c r="D39" s="43">
        <v>50</v>
      </c>
      <c r="E39" t="s" s="41">
        <v>55</v>
      </c>
    </row>
    <row r="40" ht="17.7" customHeight="1">
      <c r="A40" s="40">
        <v>102906</v>
      </c>
      <c r="B40" t="s" s="41">
        <v>711</v>
      </c>
      <c r="C40" s="42"/>
      <c r="D40" s="43">
        <v>20</v>
      </c>
      <c r="E40" t="s" s="41">
        <v>55</v>
      </c>
    </row>
    <row r="41" ht="17.7" customHeight="1">
      <c r="A41" s="40">
        <v>55640</v>
      </c>
      <c r="B41" t="s" s="41">
        <v>712</v>
      </c>
      <c r="C41" s="42"/>
      <c r="D41" s="43">
        <v>10</v>
      </c>
      <c r="E41" t="s" s="41">
        <v>42</v>
      </c>
    </row>
    <row r="42" ht="17.7" customHeight="1">
      <c r="A42" s="40">
        <v>20532</v>
      </c>
      <c r="B42" t="s" s="41">
        <v>713</v>
      </c>
      <c r="C42" s="42"/>
      <c r="D42" s="43">
        <v>12</v>
      </c>
      <c r="E42" t="s" s="41">
        <v>38</v>
      </c>
    </row>
    <row r="43" ht="17.7" customHeight="1">
      <c r="A43" s="40">
        <v>49081</v>
      </c>
      <c r="B43" t="s" s="41">
        <v>714</v>
      </c>
      <c r="C43" s="42"/>
      <c r="D43" s="43">
        <v>24</v>
      </c>
      <c r="E43" t="s" s="41">
        <v>38</v>
      </c>
    </row>
    <row r="44" ht="17.7" customHeight="1">
      <c r="A44" s="40">
        <v>75296</v>
      </c>
      <c r="B44" t="s" s="41">
        <v>715</v>
      </c>
      <c r="C44" s="42"/>
      <c r="D44" s="43">
        <v>32</v>
      </c>
      <c r="E44" t="s" s="41">
        <v>482</v>
      </c>
    </row>
    <row r="45" ht="17.7" customHeight="1">
      <c r="A45" s="40">
        <v>301830</v>
      </c>
      <c r="B45" t="s" s="41">
        <v>716</v>
      </c>
      <c r="C45" s="42"/>
      <c r="D45" s="43">
        <v>20</v>
      </c>
      <c r="E45" t="s" s="41">
        <v>11</v>
      </c>
    </row>
    <row r="46" ht="17.7" customHeight="1">
      <c r="A46" s="40">
        <v>23880</v>
      </c>
      <c r="B46" t="s" s="41">
        <v>717</v>
      </c>
      <c r="C46" s="42"/>
      <c r="D46" s="43">
        <v>5</v>
      </c>
      <c r="E46" t="s" s="41">
        <v>11</v>
      </c>
    </row>
    <row r="47" ht="17.7" customHeight="1">
      <c r="A47" s="40">
        <v>466455</v>
      </c>
      <c r="B47" t="s" s="41">
        <v>718</v>
      </c>
      <c r="C47" s="42"/>
      <c r="D47" s="43">
        <v>5</v>
      </c>
      <c r="E47" t="s" s="41">
        <v>38</v>
      </c>
    </row>
    <row r="48" ht="17.7" customHeight="1">
      <c r="A48" s="40">
        <v>16379</v>
      </c>
      <c r="B48" t="s" s="41">
        <v>719</v>
      </c>
      <c r="C48" s="42"/>
      <c r="D48" s="43">
        <v>28</v>
      </c>
      <c r="E48" t="s" s="41">
        <v>55</v>
      </c>
    </row>
    <row r="49" ht="17.7" customHeight="1">
      <c r="A49" s="40">
        <v>305787</v>
      </c>
      <c r="B49" t="s" s="41">
        <v>720</v>
      </c>
      <c r="C49" s="42"/>
      <c r="D49" s="43">
        <v>54</v>
      </c>
      <c r="E49" t="s" s="41">
        <v>55</v>
      </c>
    </row>
    <row r="50" ht="17.7" customHeight="1">
      <c r="A50" s="40">
        <v>38099</v>
      </c>
      <c r="B50" t="s" s="41">
        <v>721</v>
      </c>
      <c r="C50" s="42"/>
      <c r="D50" s="43">
        <v>11</v>
      </c>
      <c r="E50" t="s" s="41">
        <v>477</v>
      </c>
    </row>
    <row r="51" ht="17.7" customHeight="1">
      <c r="A51" s="40">
        <v>23987</v>
      </c>
      <c r="B51" t="s" s="41">
        <v>722</v>
      </c>
      <c r="C51" s="42"/>
      <c r="D51" s="43">
        <v>10</v>
      </c>
      <c r="E51" t="s" s="41">
        <v>55</v>
      </c>
    </row>
    <row r="52" ht="17.7" customHeight="1">
      <c r="A52" s="40">
        <v>58087</v>
      </c>
      <c r="B52" t="s" s="41">
        <v>723</v>
      </c>
      <c r="C52" s="42"/>
      <c r="D52" s="43">
        <v>6</v>
      </c>
      <c r="E52" t="s" s="41">
        <v>38</v>
      </c>
    </row>
    <row r="53" ht="17.7" customHeight="1">
      <c r="A53" s="40">
        <v>48419</v>
      </c>
      <c r="B53" t="s" s="41">
        <v>724</v>
      </c>
      <c r="C53" s="42"/>
      <c r="D53" s="43">
        <v>24</v>
      </c>
      <c r="E53" t="s" s="41">
        <v>38</v>
      </c>
    </row>
    <row r="54" ht="17.7" customHeight="1">
      <c r="A54" s="40">
        <v>16047</v>
      </c>
      <c r="B54" t="s" s="41">
        <v>725</v>
      </c>
      <c r="C54" s="42"/>
      <c r="D54" s="43">
        <v>24</v>
      </c>
      <c r="E54" t="s" s="41">
        <v>42</v>
      </c>
    </row>
    <row r="55" ht="17.7" customHeight="1">
      <c r="A55" s="40">
        <v>239730</v>
      </c>
      <c r="B55" t="s" s="41">
        <v>726</v>
      </c>
      <c r="C55" s="42"/>
      <c r="D55" s="43">
        <v>6</v>
      </c>
      <c r="E55" t="s" s="41">
        <v>208</v>
      </c>
    </row>
    <row r="56" ht="17.7" customHeight="1">
      <c r="A56" s="40">
        <v>33387</v>
      </c>
      <c r="B56" t="s" s="41">
        <v>727</v>
      </c>
      <c r="C56" s="42"/>
      <c r="D56" s="43">
        <v>6</v>
      </c>
      <c r="E56" t="s" s="41">
        <v>38</v>
      </c>
    </row>
    <row r="57" ht="17.7" customHeight="1">
      <c r="A57" s="40">
        <v>56634</v>
      </c>
      <c r="B57" t="s" s="41">
        <v>728</v>
      </c>
      <c r="C57" s="42"/>
      <c r="D57" s="43">
        <v>12</v>
      </c>
      <c r="E57" t="s" s="41">
        <v>55</v>
      </c>
    </row>
    <row r="58" ht="17.7" customHeight="1">
      <c r="A58" s="40">
        <v>51783</v>
      </c>
      <c r="B58" t="s" s="41">
        <v>729</v>
      </c>
      <c r="C58" s="42"/>
      <c r="D58" s="43">
        <v>6.5</v>
      </c>
      <c r="E58" t="s" s="41">
        <v>11</v>
      </c>
    </row>
    <row r="59" ht="17.7" customHeight="1">
      <c r="A59" s="40">
        <v>58819</v>
      </c>
      <c r="B59" t="s" s="41">
        <v>730</v>
      </c>
      <c r="C59" s="42"/>
      <c r="D59" s="43">
        <v>12</v>
      </c>
      <c r="E59" t="s" s="41">
        <v>38</v>
      </c>
    </row>
    <row r="60" ht="17.7" customHeight="1">
      <c r="A60" s="40">
        <v>17033</v>
      </c>
      <c r="B60" t="s" s="41">
        <v>731</v>
      </c>
      <c r="C60" s="42"/>
      <c r="D60" s="43">
        <v>12</v>
      </c>
      <c r="E60" t="s" s="41">
        <v>38</v>
      </c>
    </row>
    <row r="61" ht="17.7" customHeight="1">
      <c r="A61" s="40">
        <v>41666</v>
      </c>
      <c r="B61" t="s" s="41">
        <v>732</v>
      </c>
      <c r="C61" s="42"/>
      <c r="D61" s="43">
        <v>12</v>
      </c>
      <c r="E61" t="s" s="41">
        <v>477</v>
      </c>
    </row>
    <row r="62" ht="17.7" customHeight="1">
      <c r="A62" s="40">
        <v>306045</v>
      </c>
      <c r="B62" t="s" s="41">
        <v>733</v>
      </c>
      <c r="C62" s="42"/>
      <c r="D62" s="43">
        <v>56</v>
      </c>
      <c r="E62" t="s" s="41">
        <v>55</v>
      </c>
    </row>
    <row r="63" ht="17.7" customHeight="1">
      <c r="A63" s="40">
        <v>465317</v>
      </c>
      <c r="B63" t="s" s="41">
        <v>734</v>
      </c>
      <c r="C63" s="42"/>
      <c r="D63" s="43">
        <v>1</v>
      </c>
      <c r="E63" t="s" s="41">
        <v>11</v>
      </c>
    </row>
    <row r="64" ht="17.7" customHeight="1">
      <c r="A64" s="40">
        <v>24440</v>
      </c>
      <c r="B64" t="s" s="41">
        <v>735</v>
      </c>
      <c r="C64" s="42"/>
      <c r="D64" s="43">
        <v>5</v>
      </c>
      <c r="E64" t="s" s="41">
        <v>11</v>
      </c>
    </row>
    <row r="65" ht="17.7" customHeight="1">
      <c r="A65" s="40">
        <v>425876</v>
      </c>
      <c r="B65" t="s" s="41">
        <v>736</v>
      </c>
      <c r="C65" s="42"/>
      <c r="D65" s="43">
        <v>1</v>
      </c>
      <c r="E65" t="s" s="41">
        <v>11</v>
      </c>
    </row>
    <row r="66" ht="17.7" customHeight="1">
      <c r="A66" s="40">
        <v>304112</v>
      </c>
      <c r="B66" t="s" s="41">
        <v>737</v>
      </c>
      <c r="C66" s="42"/>
      <c r="D66" s="43">
        <v>12</v>
      </c>
      <c r="E66" t="s" s="41">
        <v>11</v>
      </c>
    </row>
    <row r="67" ht="17.7" customHeight="1">
      <c r="A67" s="40">
        <v>68266</v>
      </c>
      <c r="B67" t="s" s="41">
        <v>738</v>
      </c>
      <c r="C67" s="42"/>
      <c r="D67" s="43">
        <v>24</v>
      </c>
      <c r="E67" t="s" s="41">
        <v>55</v>
      </c>
    </row>
    <row r="68" ht="17.7" customHeight="1">
      <c r="A68" s="40">
        <v>425913</v>
      </c>
      <c r="B68" t="s" s="41">
        <v>739</v>
      </c>
      <c r="C68" s="42"/>
      <c r="D68" s="43">
        <v>1</v>
      </c>
      <c r="E68" t="s" s="41">
        <v>11</v>
      </c>
    </row>
    <row r="69" ht="17.7" customHeight="1">
      <c r="A69" s="40">
        <v>18936</v>
      </c>
      <c r="B69" t="s" s="41">
        <v>740</v>
      </c>
      <c r="C69" s="42"/>
      <c r="D69" s="43">
        <v>10</v>
      </c>
      <c r="E69" t="s" s="41">
        <v>38</v>
      </c>
    </row>
    <row r="70" ht="17.7" customHeight="1">
      <c r="A70" s="40">
        <v>102182</v>
      </c>
      <c r="B70" t="s" s="41">
        <v>741</v>
      </c>
      <c r="C70" s="42"/>
      <c r="D70" s="43">
        <v>50</v>
      </c>
      <c r="E70" t="s" s="41">
        <v>196</v>
      </c>
    </row>
    <row r="71" ht="17.7" customHeight="1">
      <c r="A71" s="40">
        <v>77311</v>
      </c>
      <c r="B71" t="s" s="41">
        <v>742</v>
      </c>
      <c r="C71" s="42"/>
      <c r="D71" s="43">
        <v>12</v>
      </c>
      <c r="E71" t="s" s="41">
        <v>42</v>
      </c>
    </row>
    <row r="72" ht="17.7" customHeight="1">
      <c r="A72" s="40">
        <v>88136</v>
      </c>
      <c r="B72" t="s" s="41">
        <v>743</v>
      </c>
      <c r="C72" s="42"/>
      <c r="D72" s="43">
        <v>6</v>
      </c>
      <c r="E72" t="s" s="41">
        <v>38</v>
      </c>
    </row>
    <row r="73" ht="17.7" customHeight="1">
      <c r="A73" s="40">
        <v>26571</v>
      </c>
      <c r="B73" t="s" s="41">
        <v>744</v>
      </c>
      <c r="C73" s="42"/>
      <c r="D73" s="43">
        <v>48</v>
      </c>
      <c r="E73" t="s" s="41">
        <v>55</v>
      </c>
    </row>
    <row r="74" ht="17.7" customHeight="1">
      <c r="A74" s="40">
        <v>46274</v>
      </c>
      <c r="B74" t="s" s="41">
        <v>745</v>
      </c>
      <c r="C74" s="42"/>
      <c r="D74" s="43">
        <v>15</v>
      </c>
      <c r="E74" t="s" s="41">
        <v>38</v>
      </c>
    </row>
    <row r="75" ht="17.7" customHeight="1">
      <c r="A75" s="40">
        <v>45117</v>
      </c>
      <c r="B75" t="s" s="41">
        <v>746</v>
      </c>
      <c r="C75" s="42"/>
      <c r="D75" s="43">
        <v>12</v>
      </c>
      <c r="E75" t="s" s="41">
        <v>38</v>
      </c>
    </row>
    <row r="76" ht="17.7" customHeight="1">
      <c r="A76" s="40">
        <v>196642</v>
      </c>
      <c r="B76" t="s" s="41">
        <v>747</v>
      </c>
      <c r="C76" s="42"/>
      <c r="D76" s="43">
        <v>24</v>
      </c>
      <c r="E76" t="s" s="41">
        <v>55</v>
      </c>
    </row>
    <row r="77" ht="17.7" customHeight="1">
      <c r="A77" s="40">
        <v>11772</v>
      </c>
      <c r="B77" t="s" s="41">
        <v>748</v>
      </c>
      <c r="C77" s="42"/>
      <c r="D77" s="43">
        <v>24</v>
      </c>
      <c r="E77" t="s" s="41">
        <v>482</v>
      </c>
    </row>
    <row r="78" ht="17.7" customHeight="1">
      <c r="A78" s="40">
        <v>431207</v>
      </c>
      <c r="B78" t="s" s="41">
        <v>749</v>
      </c>
      <c r="C78" s="42"/>
      <c r="D78" s="43">
        <v>1</v>
      </c>
      <c r="E78" t="s" s="41">
        <v>39</v>
      </c>
    </row>
    <row r="79" ht="17.7" customHeight="1">
      <c r="A79" s="40">
        <v>46312</v>
      </c>
      <c r="B79" t="s" s="41">
        <v>750</v>
      </c>
      <c r="C79" s="42"/>
      <c r="D79" s="43">
        <v>6</v>
      </c>
      <c r="E79" t="s" s="41">
        <v>38</v>
      </c>
    </row>
    <row r="80" ht="17.7" customHeight="1">
      <c r="A80" s="40">
        <v>303290</v>
      </c>
      <c r="B80" t="s" s="41">
        <v>751</v>
      </c>
      <c r="C80" s="42"/>
      <c r="D80" s="43">
        <v>6.5</v>
      </c>
      <c r="E80" t="s" s="41">
        <v>11</v>
      </c>
    </row>
    <row r="81" ht="17.7" customHeight="1">
      <c r="A81" s="40">
        <v>300784</v>
      </c>
      <c r="B81" t="s" s="41">
        <v>752</v>
      </c>
      <c r="C81" s="42"/>
      <c r="D81" s="43">
        <v>7</v>
      </c>
      <c r="E81" t="s" s="41">
        <v>11</v>
      </c>
    </row>
    <row r="82" ht="17.7" customHeight="1">
      <c r="A82" s="40">
        <v>103047</v>
      </c>
      <c r="B82" t="s" s="41">
        <v>753</v>
      </c>
      <c r="C82" s="42"/>
      <c r="D82" s="43">
        <v>10</v>
      </c>
      <c r="E82" t="s" s="41">
        <v>38</v>
      </c>
    </row>
    <row r="83" ht="17.7" customHeight="1">
      <c r="A83" s="40">
        <v>83628</v>
      </c>
      <c r="B83" t="s" s="41">
        <v>754</v>
      </c>
      <c r="C83" s="42"/>
      <c r="D83" s="43">
        <v>23</v>
      </c>
      <c r="E83" t="s" s="41">
        <v>477</v>
      </c>
    </row>
    <row r="84" ht="17.7" customHeight="1">
      <c r="A84" s="40">
        <v>46343</v>
      </c>
      <c r="B84" t="s" s="41">
        <v>755</v>
      </c>
      <c r="C84" s="42"/>
      <c r="D84" s="43">
        <v>6</v>
      </c>
      <c r="E84" t="s" s="41">
        <v>38</v>
      </c>
    </row>
    <row r="85" ht="17.7" customHeight="1">
      <c r="A85" s="40">
        <v>467639</v>
      </c>
      <c r="B85" t="s" s="41">
        <v>756</v>
      </c>
      <c r="C85" s="42"/>
      <c r="D85" s="43">
        <v>1</v>
      </c>
      <c r="E85" t="s" s="41">
        <v>11</v>
      </c>
    </row>
    <row r="86" ht="17.7" customHeight="1">
      <c r="A86" s="40">
        <v>28732</v>
      </c>
      <c r="B86" t="s" s="41">
        <v>757</v>
      </c>
      <c r="C86" s="42"/>
      <c r="D86" s="43">
        <v>8</v>
      </c>
      <c r="E86" t="s" s="41">
        <v>42</v>
      </c>
    </row>
    <row r="87" ht="17.7" customHeight="1">
      <c r="A87" s="40">
        <v>22807</v>
      </c>
      <c r="B87" t="s" s="41">
        <v>758</v>
      </c>
      <c r="C87" s="42"/>
      <c r="D87" s="43">
        <v>40</v>
      </c>
      <c r="E87" t="s" s="41">
        <v>55</v>
      </c>
    </row>
    <row r="88" ht="17.7" customHeight="1">
      <c r="A88" s="40">
        <v>364360</v>
      </c>
      <c r="B88" t="s" s="41">
        <v>759</v>
      </c>
      <c r="C88" s="42"/>
      <c r="D88" s="43">
        <v>10</v>
      </c>
      <c r="E88" t="s" s="41">
        <v>38</v>
      </c>
    </row>
    <row r="89" ht="17.7" customHeight="1">
      <c r="A89" s="40">
        <v>404846</v>
      </c>
      <c r="B89" t="s" s="41">
        <v>760</v>
      </c>
      <c r="C89" s="42"/>
      <c r="D89" s="43">
        <v>10</v>
      </c>
      <c r="E89" t="s" s="41">
        <v>42</v>
      </c>
    </row>
    <row r="90" ht="17.7" customHeight="1">
      <c r="A90" s="40">
        <v>27465</v>
      </c>
      <c r="B90" t="s" s="41">
        <v>761</v>
      </c>
      <c r="C90" s="42"/>
      <c r="D90" s="43">
        <v>10</v>
      </c>
      <c r="E90" t="s" s="41">
        <v>55</v>
      </c>
    </row>
    <row r="91" ht="17.7" customHeight="1">
      <c r="A91" s="40">
        <v>302985</v>
      </c>
      <c r="B91" t="s" s="41">
        <v>762</v>
      </c>
      <c r="C91" s="42"/>
      <c r="D91" s="43">
        <v>12</v>
      </c>
      <c r="E91" t="s" s="41">
        <v>55</v>
      </c>
    </row>
    <row r="92" ht="17.7" customHeight="1">
      <c r="A92" s="40">
        <v>467739</v>
      </c>
      <c r="B92" t="s" s="41">
        <v>763</v>
      </c>
      <c r="C92" s="42"/>
      <c r="D92" s="43">
        <v>6</v>
      </c>
      <c r="E92" t="s" s="41">
        <v>38</v>
      </c>
    </row>
    <row r="93" ht="17.7" customHeight="1">
      <c r="A93" s="40">
        <v>66644</v>
      </c>
      <c r="B93" t="s" s="41">
        <v>764</v>
      </c>
      <c r="C93" s="42"/>
      <c r="D93" s="43">
        <v>20</v>
      </c>
      <c r="E93" t="s" s="41">
        <v>42</v>
      </c>
    </row>
    <row r="94" ht="17.7" customHeight="1">
      <c r="A94" s="40">
        <v>46606</v>
      </c>
      <c r="B94" t="s" s="41">
        <v>765</v>
      </c>
      <c r="C94" s="42"/>
      <c r="D94" s="43">
        <v>12</v>
      </c>
      <c r="E94" t="s" s="41">
        <v>208</v>
      </c>
    </row>
    <row r="95" ht="17.7" customHeight="1">
      <c r="A95" s="40">
        <v>431197</v>
      </c>
      <c r="B95" t="s" s="41">
        <v>766</v>
      </c>
      <c r="C95" s="42"/>
      <c r="D95" s="43">
        <v>1</v>
      </c>
      <c r="E95" t="s" s="41">
        <v>39</v>
      </c>
    </row>
    <row r="96" ht="17.7" customHeight="1">
      <c r="A96" s="40">
        <v>54858</v>
      </c>
      <c r="B96" t="s" s="41">
        <v>767</v>
      </c>
      <c r="C96" s="42"/>
      <c r="D96" s="43">
        <v>12</v>
      </c>
      <c r="E96" t="s" s="41">
        <v>263</v>
      </c>
    </row>
    <row r="97" ht="17.7" customHeight="1">
      <c r="A97" s="40">
        <v>66026</v>
      </c>
      <c r="B97" t="s" s="41">
        <v>768</v>
      </c>
      <c r="C97" s="42"/>
      <c r="D97" s="43">
        <v>1</v>
      </c>
      <c r="E97" t="s" s="41">
        <v>11</v>
      </c>
    </row>
    <row r="98" ht="17.7" customHeight="1">
      <c r="A98" s="40">
        <v>12182</v>
      </c>
      <c r="B98" t="s" s="41">
        <v>769</v>
      </c>
      <c r="C98" s="42"/>
      <c r="D98" s="43">
        <v>12</v>
      </c>
      <c r="E98" t="s" s="41">
        <v>477</v>
      </c>
    </row>
    <row r="99" ht="17.7" customHeight="1">
      <c r="A99" s="40">
        <v>47387</v>
      </c>
      <c r="B99" t="s" s="41">
        <v>770</v>
      </c>
      <c r="C99" s="42"/>
      <c r="D99" s="43">
        <v>12</v>
      </c>
      <c r="E99" t="s" s="41">
        <v>38</v>
      </c>
    </row>
    <row r="100" ht="17.7" customHeight="1">
      <c r="A100" s="40">
        <v>58103</v>
      </c>
      <c r="B100" t="s" s="41">
        <v>771</v>
      </c>
      <c r="C100" s="42"/>
      <c r="D100" s="43">
        <v>6</v>
      </c>
      <c r="E100" t="s" s="41">
        <v>38</v>
      </c>
    </row>
    <row r="101" ht="17.7" customHeight="1">
      <c r="A101" s="40">
        <v>404845</v>
      </c>
      <c r="B101" t="s" s="41">
        <v>772</v>
      </c>
      <c r="C101" s="42"/>
      <c r="D101" s="43">
        <v>10</v>
      </c>
      <c r="E101" t="s" s="41">
        <v>42</v>
      </c>
    </row>
    <row r="102" ht="17.7" customHeight="1">
      <c r="A102" s="40">
        <v>46468</v>
      </c>
      <c r="B102" t="s" s="41">
        <v>773</v>
      </c>
      <c r="C102" s="42"/>
      <c r="D102" s="43">
        <v>6</v>
      </c>
      <c r="E102" t="s" s="41">
        <v>38</v>
      </c>
    </row>
    <row r="103" ht="17.7" customHeight="1">
      <c r="A103" s="40">
        <v>467569</v>
      </c>
      <c r="B103" t="s" s="41">
        <v>774</v>
      </c>
      <c r="C103" s="42"/>
      <c r="D103" s="43">
        <v>1</v>
      </c>
      <c r="E103" t="s" s="41">
        <v>11</v>
      </c>
    </row>
    <row r="104" ht="17.7" customHeight="1">
      <c r="A104" s="40">
        <v>328456</v>
      </c>
      <c r="B104" t="s" s="41">
        <v>775</v>
      </c>
      <c r="C104" s="42"/>
      <c r="D104" s="43">
        <v>12</v>
      </c>
      <c r="E104" t="s" s="41">
        <v>263</v>
      </c>
    </row>
    <row r="105" ht="17.7" customHeight="1">
      <c r="A105" s="40">
        <v>372729</v>
      </c>
      <c r="B105" t="s" s="41">
        <v>776</v>
      </c>
      <c r="C105" s="42"/>
      <c r="D105" s="43">
        <v>24</v>
      </c>
      <c r="E105" t="s" s="41">
        <v>38</v>
      </c>
    </row>
    <row r="106" ht="17.7" customHeight="1">
      <c r="A106" s="40">
        <v>84033</v>
      </c>
      <c r="B106" t="s" s="41">
        <v>777</v>
      </c>
      <c r="C106" s="42"/>
      <c r="D106" s="43">
        <v>3</v>
      </c>
      <c r="E106" t="s" s="41">
        <v>11</v>
      </c>
    </row>
    <row r="107" ht="17.7" customHeight="1">
      <c r="A107" s="40">
        <v>361811</v>
      </c>
      <c r="B107" t="s" s="41">
        <v>778</v>
      </c>
      <c r="C107" s="42"/>
      <c r="D107" s="43">
        <v>10</v>
      </c>
      <c r="E107" t="s" s="41">
        <v>38</v>
      </c>
    </row>
    <row r="108" ht="17.7" customHeight="1">
      <c r="A108" s="40">
        <v>58180</v>
      </c>
      <c r="B108" t="s" s="41">
        <v>779</v>
      </c>
      <c r="C108" s="42"/>
      <c r="D108" s="43">
        <v>10</v>
      </c>
      <c r="E108" t="s" s="41">
        <v>42</v>
      </c>
    </row>
    <row r="109" ht="17.7" customHeight="1">
      <c r="A109" s="40">
        <v>96409</v>
      </c>
      <c r="B109" t="s" s="41">
        <v>780</v>
      </c>
      <c r="C109" s="42"/>
      <c r="D109" s="43">
        <v>32</v>
      </c>
      <c r="E109" t="s" s="41">
        <v>55</v>
      </c>
    </row>
    <row r="110" ht="17.7" customHeight="1">
      <c r="A110" s="40">
        <v>11496</v>
      </c>
      <c r="B110" t="s" s="41">
        <v>781</v>
      </c>
      <c r="C110" s="42"/>
      <c r="D110" s="43">
        <v>10</v>
      </c>
      <c r="E110" t="s" s="41">
        <v>407</v>
      </c>
    </row>
    <row r="111" ht="17.7" customHeight="1">
      <c r="A111" s="40">
        <v>58839</v>
      </c>
      <c r="B111" t="s" s="41">
        <v>782</v>
      </c>
      <c r="C111" s="42"/>
      <c r="D111" s="43">
        <v>12</v>
      </c>
      <c r="E111" t="s" s="41">
        <v>38</v>
      </c>
    </row>
    <row r="112" ht="17.7" customHeight="1">
      <c r="A112" s="40">
        <v>23490</v>
      </c>
      <c r="B112" t="s" s="41">
        <v>783</v>
      </c>
      <c r="C112" s="42"/>
      <c r="D112" s="43">
        <v>5</v>
      </c>
      <c r="E112" t="s" s="41">
        <v>11</v>
      </c>
    </row>
    <row r="113" ht="17.7" customHeight="1">
      <c r="A113" s="40">
        <v>467675</v>
      </c>
      <c r="B113" t="s" s="41">
        <v>784</v>
      </c>
      <c r="C113" s="42"/>
      <c r="D113" s="43">
        <v>1</v>
      </c>
      <c r="E113" t="s" s="41">
        <v>11</v>
      </c>
    </row>
    <row r="114" ht="17.7" customHeight="1">
      <c r="A114" s="40">
        <v>54588</v>
      </c>
      <c r="B114" t="s" s="41">
        <v>785</v>
      </c>
      <c r="C114" s="42"/>
      <c r="D114" s="43">
        <v>30</v>
      </c>
      <c r="E114" t="s" s="41">
        <v>42</v>
      </c>
    </row>
    <row r="115" ht="17.7" customHeight="1">
      <c r="A115" s="40">
        <v>108546</v>
      </c>
      <c r="B115" t="s" s="41">
        <v>786</v>
      </c>
      <c r="C115" s="42"/>
      <c r="D115" s="43">
        <v>10</v>
      </c>
      <c r="E115" t="s" s="41">
        <v>263</v>
      </c>
    </row>
    <row r="116" ht="17.7" customHeight="1">
      <c r="A116" s="40">
        <v>303985</v>
      </c>
      <c r="B116" t="s" s="41">
        <v>751</v>
      </c>
      <c r="C116" s="42"/>
      <c r="D116" s="43">
        <v>6</v>
      </c>
      <c r="E116" t="s" s="41">
        <v>11</v>
      </c>
    </row>
    <row r="117" ht="17.7" customHeight="1">
      <c r="A117" s="40">
        <v>45394</v>
      </c>
      <c r="B117" t="s" s="41">
        <v>787</v>
      </c>
      <c r="C117" s="42"/>
      <c r="D117" s="43">
        <v>30</v>
      </c>
      <c r="E117" t="s" s="41">
        <v>38</v>
      </c>
    </row>
    <row r="118" ht="17.7" customHeight="1">
      <c r="A118" s="40">
        <v>26499</v>
      </c>
      <c r="B118" t="s" s="41">
        <v>788</v>
      </c>
      <c r="C118" s="42"/>
      <c r="D118" s="43">
        <v>6</v>
      </c>
      <c r="E118" t="s" s="41">
        <v>268</v>
      </c>
    </row>
    <row r="119" ht="17.7" customHeight="1">
      <c r="A119" s="40">
        <v>24739</v>
      </c>
      <c r="B119" t="s" s="41">
        <v>789</v>
      </c>
      <c r="C119" s="42"/>
      <c r="D119" s="43">
        <v>1</v>
      </c>
      <c r="E119" t="s" s="41">
        <v>11</v>
      </c>
    </row>
    <row r="120" ht="17.7" customHeight="1">
      <c r="A120" s="40">
        <v>301902</v>
      </c>
      <c r="B120" t="s" s="41">
        <v>790</v>
      </c>
      <c r="C120" s="42"/>
      <c r="D120" s="43">
        <v>6</v>
      </c>
      <c r="E120" t="s" s="41">
        <v>55</v>
      </c>
    </row>
    <row r="121" ht="17.7" customHeight="1">
      <c r="A121" s="40">
        <v>93271</v>
      </c>
      <c r="B121" t="s" s="41">
        <v>791</v>
      </c>
      <c r="C121" s="42"/>
      <c r="D121" s="43">
        <v>8</v>
      </c>
      <c r="E121" t="s" s="41">
        <v>42</v>
      </c>
    </row>
    <row r="122" ht="17.7" customHeight="1">
      <c r="A122" s="40">
        <v>65857</v>
      </c>
      <c r="B122" t="s" s="41">
        <v>792</v>
      </c>
      <c r="C122" s="42"/>
      <c r="D122" s="43">
        <v>4</v>
      </c>
      <c r="E122" t="s" s="41">
        <v>42</v>
      </c>
    </row>
    <row r="123" ht="17.7" customHeight="1">
      <c r="A123" s="40">
        <v>39508</v>
      </c>
      <c r="B123" t="s" s="41">
        <v>793</v>
      </c>
      <c r="C123" s="42"/>
      <c r="D123" s="43">
        <v>9</v>
      </c>
      <c r="E123" t="s" s="41">
        <v>55</v>
      </c>
    </row>
    <row r="124" ht="17.7" customHeight="1">
      <c r="A124" s="40">
        <v>48056</v>
      </c>
      <c r="B124" t="s" s="41">
        <v>794</v>
      </c>
      <c r="C124" s="42"/>
      <c r="D124" s="43">
        <v>20</v>
      </c>
      <c r="E124" t="s" s="41">
        <v>55</v>
      </c>
    </row>
    <row r="125" ht="17.7" customHeight="1">
      <c r="A125" s="40">
        <v>58084</v>
      </c>
      <c r="B125" t="s" s="41">
        <v>795</v>
      </c>
      <c r="C125" s="42"/>
      <c r="D125" s="43">
        <v>6</v>
      </c>
      <c r="E125" t="s" s="41">
        <v>38</v>
      </c>
    </row>
    <row r="126" ht="17.7" customHeight="1">
      <c r="A126" s="40">
        <v>41449</v>
      </c>
      <c r="B126" t="s" s="41">
        <v>796</v>
      </c>
      <c r="C126" s="42"/>
      <c r="D126" s="43">
        <v>12</v>
      </c>
      <c r="E126" t="s" s="41">
        <v>38</v>
      </c>
    </row>
    <row r="127" ht="17.7" customHeight="1">
      <c r="A127" s="40">
        <v>20534</v>
      </c>
      <c r="B127" t="s" s="41">
        <v>797</v>
      </c>
      <c r="C127" s="42"/>
      <c r="D127" s="43">
        <v>12</v>
      </c>
      <c r="E127" t="s" s="41">
        <v>38</v>
      </c>
    </row>
    <row r="128" ht="17.7" customHeight="1">
      <c r="A128" s="40">
        <v>22110</v>
      </c>
      <c r="B128" t="s" s="41">
        <v>798</v>
      </c>
      <c r="C128" s="42"/>
      <c r="D128" s="43">
        <v>13</v>
      </c>
      <c r="E128" t="s" s="41">
        <v>38</v>
      </c>
    </row>
    <row r="129" ht="17.7" customHeight="1">
      <c r="A129" s="40">
        <v>55988</v>
      </c>
      <c r="B129" t="s" s="41">
        <v>799</v>
      </c>
      <c r="C129" s="42"/>
      <c r="D129" s="43">
        <v>10</v>
      </c>
      <c r="E129" t="s" s="41">
        <v>55</v>
      </c>
    </row>
    <row r="130" ht="17.7" customHeight="1">
      <c r="A130" s="40">
        <v>306210</v>
      </c>
      <c r="B130" t="s" s="41">
        <v>800</v>
      </c>
      <c r="C130" s="42"/>
      <c r="D130" s="43">
        <v>6</v>
      </c>
      <c r="E130" t="s" s="41">
        <v>11</v>
      </c>
    </row>
    <row r="131" ht="17.7" customHeight="1">
      <c r="A131" s="40">
        <v>116417</v>
      </c>
      <c r="B131" t="s" s="41">
        <v>801</v>
      </c>
      <c r="C131" s="42"/>
      <c r="D131" s="43">
        <v>1</v>
      </c>
      <c r="E131" t="s" s="41">
        <v>203</v>
      </c>
    </row>
    <row r="132" ht="17.7" customHeight="1">
      <c r="A132" s="40">
        <v>29424</v>
      </c>
      <c r="B132" t="s" s="41">
        <v>802</v>
      </c>
      <c r="C132" s="42"/>
      <c r="D132" s="43">
        <v>10</v>
      </c>
      <c r="E132" t="s" s="41">
        <v>38</v>
      </c>
    </row>
    <row r="133" ht="17.7" customHeight="1">
      <c r="A133" s="40">
        <v>51220</v>
      </c>
      <c r="B133" t="s" s="41">
        <v>803</v>
      </c>
      <c r="C133" s="42"/>
      <c r="D133" s="43">
        <v>10</v>
      </c>
      <c r="E133" t="s" s="41">
        <v>42</v>
      </c>
    </row>
    <row r="134" ht="17.7" customHeight="1">
      <c r="A134" s="40">
        <v>24184</v>
      </c>
      <c r="B134" t="s" s="41">
        <v>804</v>
      </c>
      <c r="C134" s="42"/>
      <c r="D134" s="43">
        <v>25</v>
      </c>
      <c r="E134" t="s" s="41">
        <v>263</v>
      </c>
    </row>
    <row r="135" ht="17.7" customHeight="1">
      <c r="A135" s="40">
        <v>67244</v>
      </c>
      <c r="B135" t="s" s="41">
        <v>805</v>
      </c>
      <c r="C135" s="42"/>
      <c r="D135" s="43">
        <v>1</v>
      </c>
      <c r="E135" t="s" s="41">
        <v>38</v>
      </c>
    </row>
    <row r="136" ht="17.7" customHeight="1">
      <c r="A136" s="40">
        <v>10173</v>
      </c>
      <c r="B136" t="s" s="41">
        <v>806</v>
      </c>
      <c r="C136" s="42"/>
      <c r="D136" s="43">
        <v>6</v>
      </c>
      <c r="E136" t="s" s="41">
        <v>407</v>
      </c>
    </row>
    <row r="137" ht="17.7" customHeight="1">
      <c r="A137" s="40">
        <v>35606</v>
      </c>
      <c r="B137" t="s" s="41">
        <v>807</v>
      </c>
      <c r="C137" s="42"/>
      <c r="D137" s="43">
        <v>24</v>
      </c>
      <c r="E137" t="s" s="41">
        <v>482</v>
      </c>
    </row>
    <row r="138" ht="17.7" customHeight="1">
      <c r="A138" s="40">
        <v>153515</v>
      </c>
      <c r="B138" t="s" s="41">
        <v>808</v>
      </c>
      <c r="C138" s="42"/>
      <c r="D138" s="43">
        <v>24</v>
      </c>
      <c r="E138" t="s" s="41">
        <v>42</v>
      </c>
    </row>
    <row r="139" ht="17.7" customHeight="1">
      <c r="A139" s="40">
        <v>44807</v>
      </c>
      <c r="B139" t="s" s="41">
        <v>809</v>
      </c>
      <c r="C139" s="42"/>
      <c r="D139" s="43">
        <v>12</v>
      </c>
      <c r="E139" t="s" s="41">
        <v>38</v>
      </c>
    </row>
    <row r="140" ht="17.7" customHeight="1">
      <c r="A140" s="40">
        <v>26554</v>
      </c>
      <c r="B140" t="s" s="41">
        <v>810</v>
      </c>
      <c r="C140" s="42"/>
      <c r="D140" s="43">
        <v>6</v>
      </c>
      <c r="E140" t="s" s="41">
        <v>263</v>
      </c>
    </row>
    <row r="141" ht="17.7" customHeight="1">
      <c r="A141" s="40">
        <v>48073</v>
      </c>
      <c r="B141" t="s" s="41">
        <v>811</v>
      </c>
      <c r="C141" s="42"/>
      <c r="D141" s="43">
        <v>12</v>
      </c>
      <c r="E141" t="s" s="41">
        <v>38</v>
      </c>
    </row>
    <row r="142" ht="17.7" customHeight="1">
      <c r="A142" s="40">
        <v>55544</v>
      </c>
      <c r="B142" t="s" s="41">
        <v>812</v>
      </c>
      <c r="C142" s="42"/>
      <c r="D142" s="43">
        <v>12</v>
      </c>
      <c r="E142" t="s" s="41">
        <v>64</v>
      </c>
    </row>
    <row r="143" ht="17.7" customHeight="1">
      <c r="A143" s="40">
        <v>466102</v>
      </c>
      <c r="B143" t="s" s="41">
        <v>813</v>
      </c>
      <c r="C143" s="42"/>
      <c r="D143" s="43">
        <v>1</v>
      </c>
      <c r="E143" t="s" s="41">
        <v>38</v>
      </c>
    </row>
    <row r="144" ht="17.7" customHeight="1">
      <c r="A144" s="40">
        <v>400774</v>
      </c>
      <c r="B144" t="s" s="41">
        <v>814</v>
      </c>
      <c r="C144" s="42"/>
      <c r="D144" s="43">
        <v>10</v>
      </c>
      <c r="E144" t="s" s="41">
        <v>38</v>
      </c>
    </row>
    <row r="145" ht="17.7" customHeight="1">
      <c r="A145" s="40">
        <v>304505</v>
      </c>
      <c r="B145" t="s" s="41">
        <v>815</v>
      </c>
      <c r="C145" s="42"/>
      <c r="D145" s="43">
        <v>6.5</v>
      </c>
      <c r="E145" t="s" s="41">
        <v>11</v>
      </c>
    </row>
    <row r="146" ht="17.7" customHeight="1">
      <c r="A146" s="40">
        <v>60147</v>
      </c>
      <c r="B146" t="s" s="41">
        <v>816</v>
      </c>
      <c r="C146" s="42"/>
      <c r="D146" s="43">
        <v>6</v>
      </c>
      <c r="E146" t="s" s="41">
        <v>38</v>
      </c>
    </row>
    <row r="147" ht="17.7" customHeight="1">
      <c r="A147" s="40">
        <v>98986</v>
      </c>
      <c r="B147" t="s" s="41">
        <v>817</v>
      </c>
      <c r="C147" s="42"/>
      <c r="D147" s="43">
        <v>4</v>
      </c>
      <c r="E147" t="s" s="41">
        <v>42</v>
      </c>
    </row>
    <row r="148" ht="17.7" customHeight="1">
      <c r="A148" s="40">
        <v>56256</v>
      </c>
      <c r="B148" t="s" s="41">
        <v>818</v>
      </c>
      <c r="C148" s="42"/>
      <c r="D148" s="43">
        <v>12</v>
      </c>
      <c r="E148" t="s" s="41">
        <v>263</v>
      </c>
    </row>
    <row r="149" ht="17.7" customHeight="1">
      <c r="A149" s="40">
        <v>145132</v>
      </c>
      <c r="B149" t="s" s="41">
        <v>819</v>
      </c>
      <c r="C149" s="42"/>
      <c r="D149" s="43">
        <v>20</v>
      </c>
      <c r="E149" t="s" s="41">
        <v>38</v>
      </c>
    </row>
    <row r="150" ht="17.7" customHeight="1">
      <c r="A150" s="40">
        <v>301127</v>
      </c>
      <c r="B150" t="s" s="41">
        <v>820</v>
      </c>
      <c r="C150" s="42"/>
      <c r="D150" s="43">
        <v>12</v>
      </c>
      <c r="E150" t="s" s="41">
        <v>76</v>
      </c>
    </row>
    <row r="151" ht="17.7" customHeight="1">
      <c r="A151" s="40">
        <v>341480</v>
      </c>
      <c r="B151" t="s" s="41">
        <v>821</v>
      </c>
      <c r="C151" s="42"/>
      <c r="D151" s="43">
        <v>12</v>
      </c>
      <c r="E151" t="s" s="41">
        <v>38</v>
      </c>
    </row>
    <row r="152" ht="17.7" customHeight="1">
      <c r="A152" s="40">
        <v>467634</v>
      </c>
      <c r="B152" t="s" s="41">
        <v>822</v>
      </c>
      <c r="C152" s="42"/>
      <c r="D152" s="43">
        <v>1</v>
      </c>
      <c r="E152" t="s" s="41">
        <v>11</v>
      </c>
    </row>
    <row r="153" ht="17.7" customHeight="1">
      <c r="A153" s="40">
        <v>24657</v>
      </c>
      <c r="B153" t="s" s="41">
        <v>823</v>
      </c>
      <c r="C153" s="42"/>
      <c r="D153" s="43">
        <v>5</v>
      </c>
      <c r="E153" t="s" s="41">
        <v>38</v>
      </c>
    </row>
    <row r="154" ht="17.7" customHeight="1">
      <c r="A154" s="40">
        <v>463090</v>
      </c>
      <c r="B154" t="s" s="41">
        <v>824</v>
      </c>
      <c r="C154" s="42"/>
      <c r="D154" s="43">
        <v>10</v>
      </c>
      <c r="E154" t="s" s="41">
        <v>38</v>
      </c>
    </row>
    <row r="155" ht="17.7" customHeight="1">
      <c r="A155" s="40">
        <v>10852</v>
      </c>
      <c r="B155" t="s" s="41">
        <v>825</v>
      </c>
      <c r="C155" s="42"/>
      <c r="D155" s="43">
        <v>10</v>
      </c>
      <c r="E155" t="s" s="41">
        <v>38</v>
      </c>
    </row>
    <row r="156" ht="17.7" customHeight="1">
      <c r="A156" s="40">
        <v>11757</v>
      </c>
      <c r="B156" t="s" s="41">
        <v>826</v>
      </c>
      <c r="C156" s="42"/>
      <c r="D156" s="43">
        <v>10</v>
      </c>
      <c r="E156" t="s" s="41">
        <v>477</v>
      </c>
    </row>
    <row r="157" ht="17.7" customHeight="1">
      <c r="A157" s="40">
        <v>38171</v>
      </c>
      <c r="B157" t="s" s="41">
        <v>827</v>
      </c>
      <c r="C157" s="42"/>
      <c r="D157" s="43">
        <v>10</v>
      </c>
      <c r="E157" t="s" s="41">
        <v>42</v>
      </c>
    </row>
    <row r="158" ht="17.7" customHeight="1">
      <c r="A158" s="40">
        <v>19217</v>
      </c>
      <c r="B158" t="s" s="41">
        <v>828</v>
      </c>
      <c r="C158" s="42"/>
      <c r="D158" s="43">
        <v>10</v>
      </c>
      <c r="E158" t="s" s="41">
        <v>42</v>
      </c>
    </row>
    <row r="159" ht="17.7" customHeight="1">
      <c r="A159" s="40">
        <v>17703</v>
      </c>
      <c r="B159" t="s" s="41">
        <v>829</v>
      </c>
      <c r="C159" s="42"/>
      <c r="D159" s="43">
        <v>12</v>
      </c>
      <c r="E159" t="s" s="41">
        <v>38</v>
      </c>
    </row>
    <row r="160" ht="17.7" customHeight="1">
      <c r="A160" s="40">
        <v>460017</v>
      </c>
      <c r="B160" t="s" s="41">
        <v>830</v>
      </c>
      <c r="C160" s="42"/>
      <c r="D160" s="43">
        <v>12</v>
      </c>
      <c r="E160" t="s" s="41">
        <v>38</v>
      </c>
    </row>
    <row r="161" ht="17.7" customHeight="1">
      <c r="A161" s="40">
        <v>55090</v>
      </c>
      <c r="B161" t="s" s="41">
        <v>831</v>
      </c>
      <c r="C161" s="42"/>
      <c r="D161" s="43">
        <v>5</v>
      </c>
      <c r="E161" t="s" s="41">
        <v>11</v>
      </c>
    </row>
    <row r="162" ht="17.7" customHeight="1">
      <c r="A162" s="40">
        <v>460571</v>
      </c>
      <c r="B162" t="s" s="41">
        <v>832</v>
      </c>
      <c r="C162" s="42"/>
      <c r="D162" s="43">
        <v>1</v>
      </c>
      <c r="E162" t="s" s="41">
        <v>11</v>
      </c>
    </row>
    <row r="163" ht="17.7" customHeight="1">
      <c r="A163" s="40">
        <v>302949</v>
      </c>
      <c r="B163" t="s" s="41">
        <v>833</v>
      </c>
      <c r="C163" s="42"/>
      <c r="D163" s="43">
        <v>15</v>
      </c>
      <c r="E163" t="s" s="41">
        <v>55</v>
      </c>
    </row>
    <row r="164" ht="17.7" customHeight="1">
      <c r="A164" s="40">
        <v>54770</v>
      </c>
      <c r="B164" t="s" s="41">
        <v>834</v>
      </c>
      <c r="C164" s="42"/>
      <c r="D164" s="43">
        <v>1</v>
      </c>
      <c r="E164" t="s" s="41">
        <v>121</v>
      </c>
    </row>
    <row r="165" ht="17.7" customHeight="1">
      <c r="A165" s="40">
        <v>46979</v>
      </c>
      <c r="B165" t="s" s="41">
        <v>835</v>
      </c>
      <c r="C165" s="42"/>
      <c r="D165" s="43">
        <v>18</v>
      </c>
      <c r="E165" t="s" s="41">
        <v>38</v>
      </c>
    </row>
    <row r="166" ht="17.7" customHeight="1">
      <c r="A166" s="40">
        <v>433088</v>
      </c>
      <c r="B166" t="s" s="41">
        <v>836</v>
      </c>
      <c r="C166" s="42"/>
      <c r="D166" s="43">
        <v>4</v>
      </c>
      <c r="E166" t="s" s="41">
        <v>42</v>
      </c>
    </row>
    <row r="167" ht="17.7" customHeight="1">
      <c r="A167" s="40">
        <v>65858</v>
      </c>
      <c r="B167" t="s" s="41">
        <v>837</v>
      </c>
      <c r="C167" s="42"/>
      <c r="D167" s="43">
        <v>2</v>
      </c>
      <c r="E167" t="s" s="41">
        <v>42</v>
      </c>
    </row>
    <row r="168" ht="17.7" customHeight="1">
      <c r="A168" s="40">
        <v>71194</v>
      </c>
      <c r="B168" t="s" s="41">
        <v>838</v>
      </c>
      <c r="C168" s="42"/>
      <c r="D168" s="43">
        <v>4</v>
      </c>
      <c r="E168" t="s" s="41">
        <v>42</v>
      </c>
    </row>
    <row r="169" ht="17.7" customHeight="1">
      <c r="A169" s="40">
        <v>75505</v>
      </c>
      <c r="B169" t="s" s="41">
        <v>839</v>
      </c>
      <c r="C169" s="42"/>
      <c r="D169" s="43">
        <v>12</v>
      </c>
      <c r="E169" t="s" s="41">
        <v>407</v>
      </c>
    </row>
    <row r="170" ht="17.7" customHeight="1">
      <c r="A170" s="40">
        <v>303055</v>
      </c>
      <c r="B170" t="s" s="41">
        <v>840</v>
      </c>
      <c r="C170" s="42"/>
      <c r="D170" s="43">
        <v>10</v>
      </c>
      <c r="E170" t="s" s="41">
        <v>124</v>
      </c>
    </row>
    <row r="171" ht="17.7" customHeight="1">
      <c r="A171" s="40">
        <v>304611</v>
      </c>
      <c r="B171" t="s" s="41">
        <v>841</v>
      </c>
      <c r="C171" s="42"/>
      <c r="D171" s="43">
        <v>12</v>
      </c>
      <c r="E171" t="s" s="41">
        <v>55</v>
      </c>
    </row>
    <row r="172" ht="17.7" customHeight="1">
      <c r="A172" s="40">
        <v>467640</v>
      </c>
      <c r="B172" t="s" s="41">
        <v>842</v>
      </c>
      <c r="C172" s="42"/>
      <c r="D172" s="43">
        <v>1</v>
      </c>
      <c r="E172" t="s" s="41">
        <v>11</v>
      </c>
    </row>
    <row r="173" ht="17.7" customHeight="1">
      <c r="A173" s="40">
        <v>52492</v>
      </c>
      <c r="B173" t="s" s="41">
        <v>843</v>
      </c>
      <c r="C173" s="42"/>
      <c r="D173" s="43">
        <v>1</v>
      </c>
      <c r="E173" t="s" s="41">
        <v>55</v>
      </c>
    </row>
    <row r="174" ht="17.7" customHeight="1">
      <c r="A174" s="40">
        <v>10339</v>
      </c>
      <c r="B174" t="s" s="41">
        <v>844</v>
      </c>
      <c r="C174" s="42"/>
      <c r="D174" s="43">
        <v>16</v>
      </c>
      <c r="E174" t="s" s="41">
        <v>38</v>
      </c>
    </row>
    <row r="175" ht="17.7" customHeight="1">
      <c r="A175" s="40">
        <v>97714</v>
      </c>
      <c r="B175" t="s" s="41">
        <v>845</v>
      </c>
      <c r="C175" s="42"/>
      <c r="D175" s="43">
        <v>5</v>
      </c>
      <c r="E175" t="s" s="41">
        <v>42</v>
      </c>
    </row>
    <row r="176" ht="17.7" customHeight="1">
      <c r="A176" s="40">
        <v>93179</v>
      </c>
      <c r="B176" t="s" s="41">
        <v>846</v>
      </c>
      <c r="C176" s="42"/>
      <c r="D176" s="43">
        <v>12</v>
      </c>
      <c r="E176" t="s" s="41">
        <v>38</v>
      </c>
    </row>
    <row r="177" ht="17.7" customHeight="1">
      <c r="A177" s="40">
        <v>22653</v>
      </c>
      <c r="B177" t="s" s="41">
        <v>847</v>
      </c>
      <c r="C177" s="42"/>
      <c r="D177" s="43">
        <v>8</v>
      </c>
      <c r="E177" t="s" s="41">
        <v>263</v>
      </c>
    </row>
    <row r="178" ht="17.7" customHeight="1">
      <c r="A178" s="40">
        <v>89527</v>
      </c>
      <c r="B178" t="s" s="41">
        <v>848</v>
      </c>
      <c r="C178" s="42"/>
      <c r="D178" s="43">
        <v>16</v>
      </c>
      <c r="E178" t="s" s="41">
        <v>38</v>
      </c>
    </row>
    <row r="179" ht="17.7" customHeight="1">
      <c r="A179" s="40">
        <v>76260</v>
      </c>
      <c r="B179" t="s" s="41">
        <v>849</v>
      </c>
      <c r="C179" s="42"/>
      <c r="D179" s="43">
        <v>8</v>
      </c>
      <c r="E179" t="s" s="41">
        <v>263</v>
      </c>
    </row>
    <row r="180" ht="17.7" customHeight="1">
      <c r="A180" s="40">
        <v>60457</v>
      </c>
      <c r="B180" t="s" s="41">
        <v>850</v>
      </c>
      <c r="C180" s="42"/>
      <c r="D180" s="43">
        <v>8</v>
      </c>
      <c r="E180" t="s" s="41">
        <v>263</v>
      </c>
    </row>
    <row r="181" ht="17.7" customHeight="1">
      <c r="A181" s="40">
        <v>440787</v>
      </c>
      <c r="B181" t="s" s="41">
        <v>851</v>
      </c>
      <c r="C181" s="42"/>
      <c r="D181" s="43">
        <v>4</v>
      </c>
      <c r="E181" t="s" s="41">
        <v>38</v>
      </c>
    </row>
    <row r="182" ht="17.7" customHeight="1">
      <c r="A182" s="40">
        <v>468596</v>
      </c>
      <c r="B182" t="s" s="41">
        <v>852</v>
      </c>
      <c r="C182" s="42"/>
      <c r="D182" s="43">
        <v>6</v>
      </c>
      <c r="E182" t="s" s="41">
        <v>38</v>
      </c>
    </row>
    <row r="183" ht="17.7" customHeight="1">
      <c r="A183" s="40">
        <v>55325</v>
      </c>
      <c r="B183" t="s" s="41">
        <v>853</v>
      </c>
      <c r="C183" s="42"/>
      <c r="D183" s="43">
        <v>1</v>
      </c>
      <c r="E183" t="s" s="41">
        <v>203</v>
      </c>
    </row>
    <row r="184" ht="17.7" customHeight="1">
      <c r="A184" s="40">
        <v>65568</v>
      </c>
      <c r="B184" t="s" s="41">
        <v>854</v>
      </c>
      <c r="C184" s="42"/>
      <c r="D184" s="43">
        <v>1</v>
      </c>
      <c r="E184" t="s" s="41">
        <v>203</v>
      </c>
    </row>
    <row r="185" ht="17.7" customHeight="1">
      <c r="A185" s="40">
        <v>23073</v>
      </c>
      <c r="B185" t="s" s="41">
        <v>855</v>
      </c>
      <c r="C185" s="42"/>
      <c r="D185" s="43">
        <v>10</v>
      </c>
      <c r="E185" t="s" s="41">
        <v>55</v>
      </c>
    </row>
    <row r="186" ht="17.7" customHeight="1">
      <c r="A186" s="40">
        <v>30300</v>
      </c>
      <c r="B186" t="s" s="41">
        <v>856</v>
      </c>
      <c r="C186" s="42"/>
      <c r="D186" s="43">
        <v>7</v>
      </c>
      <c r="E186" t="s" s="41">
        <v>42</v>
      </c>
    </row>
    <row r="187" ht="17.7" customHeight="1">
      <c r="A187" s="40">
        <v>53345</v>
      </c>
      <c r="B187" t="s" s="41">
        <v>857</v>
      </c>
      <c r="C187" s="42"/>
      <c r="D187" s="43">
        <v>4</v>
      </c>
      <c r="E187" t="s" s="41">
        <v>42</v>
      </c>
    </row>
    <row r="188" ht="17.7" customHeight="1">
      <c r="A188" s="40">
        <v>50126</v>
      </c>
      <c r="B188" t="s" s="41">
        <v>858</v>
      </c>
      <c r="C188" s="42"/>
      <c r="D188" s="43">
        <v>14</v>
      </c>
      <c r="E188" t="s" s="41">
        <v>38</v>
      </c>
    </row>
    <row r="189" ht="17.7" customHeight="1">
      <c r="A189" s="40">
        <v>76477</v>
      </c>
      <c r="B189" t="s" s="41">
        <v>859</v>
      </c>
      <c r="C189" s="42"/>
      <c r="D189" s="43">
        <v>12</v>
      </c>
      <c r="E189" t="s" s="41">
        <v>407</v>
      </c>
    </row>
    <row r="190" ht="17.7" customHeight="1">
      <c r="A190" s="40">
        <v>143358</v>
      </c>
      <c r="B190" t="s" s="41">
        <v>860</v>
      </c>
      <c r="C190" s="42"/>
      <c r="D190" s="43">
        <v>4</v>
      </c>
      <c r="E190" t="s" s="41">
        <v>407</v>
      </c>
    </row>
    <row r="191" ht="17.7" customHeight="1">
      <c r="A191" s="40">
        <v>99389</v>
      </c>
      <c r="B191" t="s" s="41">
        <v>861</v>
      </c>
      <c r="C191" s="42"/>
      <c r="D191" s="43">
        <v>20</v>
      </c>
      <c r="E191" t="s" s="41">
        <v>38</v>
      </c>
    </row>
    <row r="192" ht="17.7" customHeight="1">
      <c r="A192" s="40">
        <v>306077</v>
      </c>
      <c r="B192" t="s" s="41">
        <v>862</v>
      </c>
      <c r="C192" s="42"/>
      <c r="D192" s="43">
        <v>8</v>
      </c>
      <c r="E192" t="s" s="41">
        <v>155</v>
      </c>
    </row>
    <row r="193" ht="17.7" customHeight="1">
      <c r="A193" s="40">
        <v>439082</v>
      </c>
      <c r="B193" t="s" s="41">
        <v>863</v>
      </c>
      <c r="C193" s="42"/>
      <c r="D193" s="43">
        <v>12</v>
      </c>
      <c r="E193" t="s" s="41">
        <v>38</v>
      </c>
    </row>
    <row r="194" ht="17.7" customHeight="1">
      <c r="A194" s="40">
        <v>16527</v>
      </c>
      <c r="B194" t="s" s="41">
        <v>864</v>
      </c>
      <c r="C194" s="42"/>
      <c r="D194" s="43">
        <v>6</v>
      </c>
      <c r="E194" t="s" s="41">
        <v>42</v>
      </c>
    </row>
    <row r="195" ht="17.7" customHeight="1">
      <c r="A195" s="40">
        <v>301041</v>
      </c>
      <c r="B195" t="s" s="41">
        <v>865</v>
      </c>
      <c r="C195" s="42"/>
      <c r="D195" s="43">
        <v>6.5</v>
      </c>
      <c r="E195" t="s" s="41">
        <v>11</v>
      </c>
    </row>
    <row r="196" ht="17.7" customHeight="1">
      <c r="A196" s="40">
        <v>303990</v>
      </c>
      <c r="B196" t="s" s="41">
        <v>866</v>
      </c>
      <c r="C196" s="42"/>
      <c r="D196" s="43">
        <v>6</v>
      </c>
      <c r="E196" t="s" s="41">
        <v>11</v>
      </c>
    </row>
    <row r="197" ht="17.7" customHeight="1">
      <c r="A197" s="40">
        <v>24560</v>
      </c>
      <c r="B197" t="s" s="41">
        <v>867</v>
      </c>
      <c r="C197" s="42"/>
      <c r="D197" s="43">
        <v>1</v>
      </c>
      <c r="E197" t="s" s="41">
        <v>121</v>
      </c>
    </row>
    <row r="198" ht="17.7" customHeight="1">
      <c r="A198" s="40">
        <v>30431</v>
      </c>
      <c r="B198" t="s" s="41">
        <v>868</v>
      </c>
      <c r="C198" s="42"/>
      <c r="D198" s="43">
        <v>10</v>
      </c>
      <c r="E198" t="s" s="41">
        <v>38</v>
      </c>
    </row>
    <row r="199" ht="17.7" customHeight="1">
      <c r="A199" s="40">
        <v>43540</v>
      </c>
      <c r="B199" t="s" s="41">
        <v>869</v>
      </c>
      <c r="C199" s="42"/>
      <c r="D199" s="43">
        <v>4</v>
      </c>
      <c r="E199" t="s" s="41">
        <v>469</v>
      </c>
    </row>
    <row r="200" ht="17.7" customHeight="1">
      <c r="A200" s="40">
        <v>30463</v>
      </c>
      <c r="B200" t="s" s="41">
        <v>870</v>
      </c>
      <c r="C200" s="42"/>
      <c r="D200" s="43">
        <v>8</v>
      </c>
      <c r="E200" t="s" s="41">
        <v>38</v>
      </c>
    </row>
    <row r="201" ht="17.7" customHeight="1">
      <c r="A201" s="40">
        <v>72153</v>
      </c>
      <c r="B201" t="s" s="41">
        <v>871</v>
      </c>
      <c r="C201" s="42"/>
      <c r="D201" s="43">
        <v>4</v>
      </c>
      <c r="E201" t="s" s="41">
        <v>42</v>
      </c>
    </row>
    <row r="202" ht="17.7" customHeight="1">
      <c r="A202" s="40">
        <v>53903</v>
      </c>
      <c r="B202" t="s" s="41">
        <v>872</v>
      </c>
      <c r="C202" s="42"/>
      <c r="D202" s="43">
        <v>1</v>
      </c>
      <c r="E202" t="s" s="41">
        <v>39</v>
      </c>
    </row>
    <row r="203" ht="17.7" customHeight="1">
      <c r="A203" s="40">
        <v>41071</v>
      </c>
      <c r="B203" t="s" s="41">
        <v>873</v>
      </c>
      <c r="C203" s="42"/>
      <c r="D203" s="43">
        <v>6</v>
      </c>
      <c r="E203" t="s" s="41">
        <v>38</v>
      </c>
    </row>
    <row r="204" ht="17.7" customHeight="1">
      <c r="A204" s="40">
        <v>212360</v>
      </c>
      <c r="B204" t="s" s="41">
        <v>874</v>
      </c>
      <c r="C204" s="42"/>
      <c r="D204" s="43">
        <v>10</v>
      </c>
      <c r="E204" t="s" s="41">
        <v>38</v>
      </c>
    </row>
    <row r="205" ht="17.7" customHeight="1">
      <c r="A205" s="40">
        <v>104224</v>
      </c>
      <c r="B205" t="s" s="41">
        <v>875</v>
      </c>
      <c r="C205" s="42"/>
      <c r="D205" s="43">
        <v>4</v>
      </c>
      <c r="E205" t="s" s="41">
        <v>38</v>
      </c>
    </row>
    <row r="206" ht="17.7" customHeight="1">
      <c r="A206" s="40">
        <v>34111</v>
      </c>
      <c r="B206" t="s" s="41">
        <v>876</v>
      </c>
      <c r="C206" s="42"/>
      <c r="D206" s="43">
        <v>14</v>
      </c>
      <c r="E206" t="s" s="41">
        <v>42</v>
      </c>
    </row>
    <row r="207" ht="17.7" customHeight="1">
      <c r="A207" s="40">
        <v>50107</v>
      </c>
      <c r="B207" t="s" s="41">
        <v>877</v>
      </c>
      <c r="C207" s="42"/>
      <c r="D207" s="43">
        <v>10</v>
      </c>
      <c r="E207" t="s" s="41">
        <v>38</v>
      </c>
    </row>
    <row r="208" ht="17.7" customHeight="1">
      <c r="A208" s="40">
        <v>18879</v>
      </c>
      <c r="B208" t="s" s="41">
        <v>878</v>
      </c>
      <c r="C208" s="42"/>
      <c r="D208" s="43">
        <v>16</v>
      </c>
      <c r="E208" t="s" s="41">
        <v>38</v>
      </c>
    </row>
    <row r="209" ht="17.7" customHeight="1">
      <c r="A209" s="40">
        <v>158886</v>
      </c>
      <c r="B209" t="s" s="41">
        <v>879</v>
      </c>
      <c r="C209" s="42"/>
      <c r="D209" s="43">
        <v>10</v>
      </c>
      <c r="E209" t="s" s="41">
        <v>42</v>
      </c>
    </row>
    <row r="210" ht="17.7" customHeight="1">
      <c r="A210" s="40">
        <v>42081</v>
      </c>
      <c r="B210" t="s" s="41">
        <v>880</v>
      </c>
      <c r="C210" s="42"/>
      <c r="D210" s="43">
        <v>12</v>
      </c>
      <c r="E210" t="s" s="41">
        <v>407</v>
      </c>
    </row>
    <row r="211" ht="17.7" customHeight="1">
      <c r="A211" s="40">
        <v>95732</v>
      </c>
      <c r="B211" t="s" s="41">
        <v>881</v>
      </c>
      <c r="C211" s="42"/>
      <c r="D211" s="43">
        <v>12</v>
      </c>
      <c r="E211" t="s" s="41">
        <v>268</v>
      </c>
    </row>
    <row r="212" ht="17.7" customHeight="1">
      <c r="A212" s="40">
        <v>50985</v>
      </c>
      <c r="B212" t="s" s="41">
        <v>882</v>
      </c>
      <c r="C212" s="42"/>
      <c r="D212" s="43">
        <v>12</v>
      </c>
      <c r="E212" t="s" s="41">
        <v>38</v>
      </c>
    </row>
    <row r="213" ht="17.7" customHeight="1">
      <c r="A213" s="40">
        <v>59281</v>
      </c>
      <c r="B213" t="s" s="41">
        <v>883</v>
      </c>
      <c r="C213" s="42"/>
      <c r="D213" s="43">
        <v>6</v>
      </c>
      <c r="E213" t="s" s="41">
        <v>268</v>
      </c>
    </row>
    <row r="214" ht="17.7" customHeight="1">
      <c r="A214" s="40">
        <v>48364</v>
      </c>
      <c r="B214" t="s" s="41">
        <v>884</v>
      </c>
      <c r="C214" s="42"/>
      <c r="D214" s="43">
        <v>12</v>
      </c>
      <c r="E214" t="s" s="41">
        <v>42</v>
      </c>
    </row>
    <row r="215" ht="17.7" customHeight="1">
      <c r="A215" s="40">
        <v>48365</v>
      </c>
      <c r="B215" t="s" s="41">
        <v>885</v>
      </c>
      <c r="C215" s="42"/>
      <c r="D215" s="43">
        <v>12</v>
      </c>
      <c r="E215" t="s" s="41">
        <v>42</v>
      </c>
    </row>
    <row r="216" ht="17.7" customHeight="1">
      <c r="A216" s="40">
        <v>100672</v>
      </c>
      <c r="B216" t="s" s="41">
        <v>886</v>
      </c>
      <c r="C216" s="42"/>
      <c r="D216" s="43">
        <v>12</v>
      </c>
      <c r="E216" t="s" s="41">
        <v>38</v>
      </c>
    </row>
    <row r="217" ht="17.7" customHeight="1">
      <c r="A217" s="40">
        <v>90491</v>
      </c>
      <c r="B217" t="s" s="41">
        <v>887</v>
      </c>
      <c r="C217" s="42"/>
      <c r="D217" s="43">
        <v>12</v>
      </c>
      <c r="E217" t="s" s="41">
        <v>42</v>
      </c>
    </row>
    <row r="218" ht="17.7" customHeight="1">
      <c r="A218" s="40">
        <v>71424</v>
      </c>
      <c r="B218" t="s" s="41">
        <v>888</v>
      </c>
      <c r="C218" s="42"/>
      <c r="D218" s="43">
        <v>6</v>
      </c>
      <c r="E218" t="s" s="41">
        <v>263</v>
      </c>
    </row>
    <row r="219" ht="17.7" customHeight="1">
      <c r="A219" s="40">
        <v>65216</v>
      </c>
      <c r="B219" t="s" s="41">
        <v>889</v>
      </c>
      <c r="C219" s="42"/>
      <c r="D219" s="43">
        <v>6</v>
      </c>
      <c r="E219" t="s" s="41">
        <v>263</v>
      </c>
    </row>
    <row r="220" ht="17.7" customHeight="1">
      <c r="A220" s="40">
        <v>74308</v>
      </c>
      <c r="B220" t="s" s="41">
        <v>890</v>
      </c>
      <c r="C220" s="42"/>
      <c r="D220" s="43">
        <v>12</v>
      </c>
      <c r="E220" t="s" s="41">
        <v>38</v>
      </c>
    </row>
    <row r="221" ht="17.7" customHeight="1">
      <c r="A221" s="40">
        <v>74339</v>
      </c>
      <c r="B221" t="s" s="41">
        <v>891</v>
      </c>
      <c r="C221" s="42"/>
      <c r="D221" s="43">
        <v>12</v>
      </c>
      <c r="E221" t="s" s="41">
        <v>38</v>
      </c>
    </row>
    <row r="222" ht="17.7" customHeight="1">
      <c r="A222" s="40">
        <v>15126</v>
      </c>
      <c r="B222" t="s" s="41">
        <v>892</v>
      </c>
      <c r="C222" s="42"/>
      <c r="D222" s="43">
        <v>12</v>
      </c>
      <c r="E222" t="s" s="41">
        <v>263</v>
      </c>
    </row>
    <row r="223" ht="17.7" customHeight="1">
      <c r="A223" s="40">
        <v>15131</v>
      </c>
      <c r="B223" t="s" s="41">
        <v>893</v>
      </c>
      <c r="C223" s="42"/>
      <c r="D223" s="43">
        <v>12</v>
      </c>
      <c r="E223" t="s" s="41">
        <v>263</v>
      </c>
    </row>
    <row r="224" ht="17.7" customHeight="1">
      <c r="A224" s="40">
        <v>62916</v>
      </c>
      <c r="B224" t="s" s="41">
        <v>894</v>
      </c>
      <c r="C224" s="42"/>
      <c r="D224" s="43">
        <v>6</v>
      </c>
      <c r="E224" t="s" s="41">
        <v>263</v>
      </c>
    </row>
    <row r="225" ht="17.7" customHeight="1">
      <c r="A225" s="40">
        <v>92277</v>
      </c>
      <c r="B225" t="s" s="41">
        <v>895</v>
      </c>
      <c r="C225" s="42"/>
      <c r="D225" s="43">
        <v>12</v>
      </c>
      <c r="E225" t="s" s="41">
        <v>263</v>
      </c>
    </row>
    <row r="226" ht="17.7" customHeight="1">
      <c r="A226" s="40">
        <v>466198</v>
      </c>
      <c r="B226" t="s" s="41">
        <v>896</v>
      </c>
      <c r="C226" s="42"/>
      <c r="D226" s="43">
        <v>1</v>
      </c>
      <c r="E226" t="s" s="41">
        <v>38</v>
      </c>
    </row>
    <row r="227" ht="17.7" customHeight="1">
      <c r="A227" s="40">
        <v>460569</v>
      </c>
      <c r="B227" t="s" s="41">
        <v>897</v>
      </c>
      <c r="C227" s="42"/>
      <c r="D227" s="43">
        <v>1</v>
      </c>
      <c r="E227" t="s" s="41">
        <v>11</v>
      </c>
    </row>
    <row r="228" ht="17.7" customHeight="1">
      <c r="A228" s="40">
        <v>80751</v>
      </c>
      <c r="B228" t="s" s="41">
        <v>898</v>
      </c>
      <c r="C228" s="42"/>
      <c r="D228" s="43">
        <v>10</v>
      </c>
      <c r="E228" t="s" s="41">
        <v>11</v>
      </c>
    </row>
    <row r="229" ht="17.7" customHeight="1">
      <c r="A229" s="40">
        <v>305480</v>
      </c>
      <c r="B229" t="s" s="41">
        <v>899</v>
      </c>
      <c r="C229" s="42"/>
      <c r="D229" s="43">
        <v>8</v>
      </c>
      <c r="E229" t="s" s="41">
        <v>124</v>
      </c>
    </row>
    <row r="230" ht="17.7" customHeight="1">
      <c r="A230" s="40">
        <v>60146</v>
      </c>
      <c r="B230" t="s" s="41">
        <v>900</v>
      </c>
      <c r="C230" s="42"/>
      <c r="D230" s="43">
        <v>6</v>
      </c>
      <c r="E230" t="s" s="41">
        <v>38</v>
      </c>
    </row>
    <row r="231" ht="17.7" customHeight="1">
      <c r="A231" s="40">
        <v>38927</v>
      </c>
      <c r="B231" t="s" s="41">
        <v>901</v>
      </c>
      <c r="C231" s="42"/>
      <c r="D231" s="43">
        <v>12</v>
      </c>
      <c r="E231" t="s" s="41">
        <v>42</v>
      </c>
    </row>
    <row r="232" ht="17.7" customHeight="1">
      <c r="A232" s="40">
        <v>303987</v>
      </c>
      <c r="B232" t="s" s="41">
        <v>902</v>
      </c>
      <c r="C232" s="42"/>
      <c r="D232" s="43">
        <v>5</v>
      </c>
      <c r="E232" t="s" s="41">
        <v>55</v>
      </c>
    </row>
    <row r="233" ht="17.7" customHeight="1">
      <c r="A233" s="40">
        <v>463585</v>
      </c>
      <c r="B233" t="s" s="41">
        <v>903</v>
      </c>
      <c r="C233" s="42"/>
      <c r="D233" s="43">
        <v>1</v>
      </c>
      <c r="E233" t="s" s="41">
        <v>38</v>
      </c>
    </row>
    <row r="234" ht="17.7" customHeight="1">
      <c r="A234" s="40">
        <v>46680</v>
      </c>
      <c r="B234" t="s" s="41">
        <v>904</v>
      </c>
      <c r="C234" s="42"/>
      <c r="D234" s="43">
        <v>10</v>
      </c>
      <c r="E234" t="s" s="41">
        <v>42</v>
      </c>
    </row>
    <row r="235" ht="17.7" customHeight="1">
      <c r="A235" s="40">
        <v>55319</v>
      </c>
      <c r="B235" t="s" s="41">
        <v>905</v>
      </c>
      <c r="C235" s="42"/>
      <c r="D235" s="43">
        <v>10</v>
      </c>
      <c r="E235" t="s" s="41">
        <v>42</v>
      </c>
    </row>
    <row r="236" ht="17.7" customHeight="1">
      <c r="A236" s="40">
        <v>93692</v>
      </c>
      <c r="B236" t="s" s="41">
        <v>906</v>
      </c>
      <c r="C236" s="42"/>
      <c r="D236" s="43">
        <v>8</v>
      </c>
      <c r="E236" t="s" s="41">
        <v>42</v>
      </c>
    </row>
    <row r="237" ht="17.7" customHeight="1">
      <c r="A237" s="40">
        <v>54293</v>
      </c>
      <c r="B237" t="s" s="41">
        <v>907</v>
      </c>
      <c r="C237" s="42"/>
      <c r="D237" s="43">
        <v>2</v>
      </c>
      <c r="E237" t="s" s="41">
        <v>38</v>
      </c>
    </row>
    <row r="238" ht="17.7" customHeight="1">
      <c r="A238" s="40">
        <v>19590</v>
      </c>
      <c r="B238" t="s" s="41">
        <v>908</v>
      </c>
      <c r="C238" s="42"/>
      <c r="D238" s="43">
        <v>6</v>
      </c>
      <c r="E238" t="s" s="41">
        <v>263</v>
      </c>
    </row>
    <row r="239" ht="17.7" customHeight="1">
      <c r="A239" s="40">
        <v>25297</v>
      </c>
      <c r="B239" t="s" s="41">
        <v>909</v>
      </c>
      <c r="C239" s="42"/>
      <c r="D239" s="43">
        <v>6</v>
      </c>
      <c r="E239" t="s" s="41">
        <v>407</v>
      </c>
    </row>
    <row r="240" ht="17.7" customHeight="1">
      <c r="A240" s="40">
        <v>53658</v>
      </c>
      <c r="B240" t="s" s="41">
        <v>910</v>
      </c>
      <c r="C240" s="42"/>
      <c r="D240" s="43">
        <v>1</v>
      </c>
      <c r="E240" t="s" s="41">
        <v>39</v>
      </c>
    </row>
    <row r="241" ht="17.7" customHeight="1">
      <c r="A241" s="40">
        <v>27144</v>
      </c>
      <c r="B241" t="s" s="41">
        <v>911</v>
      </c>
      <c r="C241" s="42"/>
      <c r="D241" s="43">
        <v>24</v>
      </c>
      <c r="E241" t="s" s="41">
        <v>38</v>
      </c>
    </row>
    <row r="242" ht="17.7" customHeight="1">
      <c r="A242" s="40">
        <v>270816</v>
      </c>
      <c r="B242" t="s" s="41">
        <v>912</v>
      </c>
      <c r="C242" s="42"/>
      <c r="D242" s="43">
        <v>6</v>
      </c>
      <c r="E242" t="s" s="41">
        <v>42</v>
      </c>
    </row>
    <row r="243" ht="17.7" customHeight="1">
      <c r="A243" s="40">
        <v>55384</v>
      </c>
      <c r="B243" t="s" s="41">
        <v>913</v>
      </c>
      <c r="C243" s="42"/>
      <c r="D243" s="43">
        <v>12</v>
      </c>
      <c r="E243" t="s" s="41">
        <v>268</v>
      </c>
    </row>
    <row r="244" ht="17.7" customHeight="1">
      <c r="A244" s="40">
        <v>60058</v>
      </c>
      <c r="B244" t="s" s="41">
        <v>914</v>
      </c>
      <c r="C244" s="42"/>
      <c r="D244" s="43">
        <v>6</v>
      </c>
      <c r="E244" t="s" s="41">
        <v>268</v>
      </c>
    </row>
    <row r="245" ht="17.7" customHeight="1">
      <c r="A245" s="40">
        <v>55153</v>
      </c>
      <c r="B245" t="s" s="41">
        <v>915</v>
      </c>
      <c r="C245" s="42"/>
      <c r="D245" s="43">
        <v>10</v>
      </c>
      <c r="E245" t="s" s="41">
        <v>124</v>
      </c>
    </row>
    <row r="246" ht="17.7" customHeight="1">
      <c r="A246" s="40">
        <v>96894</v>
      </c>
      <c r="B246" t="s" s="41">
        <v>916</v>
      </c>
      <c r="C246" s="42"/>
      <c r="D246" s="43">
        <v>24</v>
      </c>
      <c r="E246" t="s" s="41">
        <v>55</v>
      </c>
    </row>
    <row r="247" ht="17.7" customHeight="1">
      <c r="A247" s="40">
        <v>35505</v>
      </c>
      <c r="B247" t="s" s="41">
        <v>917</v>
      </c>
      <c r="C247" s="42"/>
      <c r="D247" s="43">
        <v>10</v>
      </c>
      <c r="E247" t="s" s="41">
        <v>132</v>
      </c>
    </row>
    <row r="248" ht="17.7" customHeight="1">
      <c r="A248" s="40">
        <v>468467</v>
      </c>
      <c r="B248" t="s" s="41">
        <v>918</v>
      </c>
      <c r="C248" s="42"/>
      <c r="D248" s="43">
        <v>12</v>
      </c>
      <c r="E248" t="s" s="41">
        <v>38</v>
      </c>
    </row>
    <row r="249" ht="17.7" customHeight="1">
      <c r="A249" s="40">
        <v>46313</v>
      </c>
      <c r="B249" t="s" s="41">
        <v>919</v>
      </c>
      <c r="C249" s="42"/>
      <c r="D249" s="43">
        <v>6</v>
      </c>
      <c r="E249" t="s" s="41">
        <v>38</v>
      </c>
    </row>
    <row r="250" ht="17.7" customHeight="1">
      <c r="A250" s="40">
        <v>87558</v>
      </c>
      <c r="B250" t="s" s="41">
        <v>920</v>
      </c>
      <c r="C250" s="42"/>
      <c r="D250" s="43">
        <v>1</v>
      </c>
      <c r="E250" t="s" s="41">
        <v>11</v>
      </c>
    </row>
    <row r="251" ht="17.7" customHeight="1">
      <c r="A251" s="40">
        <v>300802</v>
      </c>
      <c r="B251" t="s" s="41">
        <v>921</v>
      </c>
      <c r="C251" s="42"/>
      <c r="D251" s="43">
        <v>1</v>
      </c>
      <c r="E251" t="s" s="41">
        <v>121</v>
      </c>
    </row>
    <row r="252" ht="17.7" customHeight="1">
      <c r="A252" s="40">
        <v>20691</v>
      </c>
      <c r="B252" t="s" s="41">
        <v>922</v>
      </c>
      <c r="C252" s="42"/>
      <c r="D252" s="43">
        <v>12</v>
      </c>
      <c r="E252" t="s" s="41">
        <v>38</v>
      </c>
    </row>
    <row r="253" ht="17.7" customHeight="1">
      <c r="A253" s="40">
        <v>54366</v>
      </c>
      <c r="B253" t="s" s="41">
        <v>923</v>
      </c>
      <c r="C253" s="42"/>
      <c r="D253" s="43">
        <v>6</v>
      </c>
      <c r="E253" t="s" s="41">
        <v>38</v>
      </c>
    </row>
    <row r="254" ht="17.7" customHeight="1">
      <c r="A254" s="40">
        <v>54987</v>
      </c>
      <c r="B254" t="s" s="41">
        <v>924</v>
      </c>
      <c r="C254" s="42"/>
      <c r="D254" s="43">
        <v>10</v>
      </c>
      <c r="E254" t="s" s="41">
        <v>42</v>
      </c>
    </row>
    <row r="255" ht="17.7" customHeight="1">
      <c r="A255" s="40">
        <v>66248</v>
      </c>
      <c r="B255" t="s" s="41">
        <v>925</v>
      </c>
      <c r="C255" s="42"/>
      <c r="D255" s="43">
        <v>4</v>
      </c>
      <c r="E255" t="s" s="41">
        <v>42</v>
      </c>
    </row>
    <row r="256" ht="17.7" customHeight="1">
      <c r="A256" s="40">
        <v>64084</v>
      </c>
      <c r="B256" t="s" s="41">
        <v>926</v>
      </c>
      <c r="C256" s="42"/>
      <c r="D256" s="43">
        <v>1</v>
      </c>
      <c r="E256" t="s" s="41">
        <v>268</v>
      </c>
    </row>
    <row r="257" ht="17.7" customHeight="1">
      <c r="A257" s="40">
        <v>18746</v>
      </c>
      <c r="B257" t="s" s="41">
        <v>927</v>
      </c>
      <c r="C257" s="42"/>
      <c r="D257" s="43">
        <v>18</v>
      </c>
      <c r="E257" t="s" s="41">
        <v>42</v>
      </c>
    </row>
    <row r="258" ht="17.7" customHeight="1">
      <c r="A258" s="40">
        <v>54010</v>
      </c>
      <c r="B258" t="s" s="41">
        <v>928</v>
      </c>
      <c r="C258" s="42"/>
      <c r="D258" s="43">
        <v>12</v>
      </c>
      <c r="E258" t="s" s="41">
        <v>64</v>
      </c>
    </row>
    <row r="259" ht="17.7" customHeight="1">
      <c r="A259" s="40">
        <v>302360</v>
      </c>
      <c r="B259" t="s" s="41">
        <v>929</v>
      </c>
      <c r="C259" s="42"/>
      <c r="D259" s="43">
        <v>5</v>
      </c>
      <c r="E259" t="s" s="41">
        <v>11</v>
      </c>
    </row>
    <row r="260" ht="17.7" customHeight="1">
      <c r="A260" s="40">
        <v>27349</v>
      </c>
      <c r="B260" t="s" s="41">
        <v>930</v>
      </c>
      <c r="C260" s="42"/>
      <c r="D260" s="43">
        <v>20</v>
      </c>
      <c r="E260" t="s" s="41">
        <v>55</v>
      </c>
    </row>
    <row r="261" ht="17.7" customHeight="1">
      <c r="A261" s="40">
        <v>59422</v>
      </c>
      <c r="B261" t="s" s="41">
        <v>931</v>
      </c>
      <c r="C261" s="42"/>
      <c r="D261" s="43">
        <v>3</v>
      </c>
      <c r="E261" t="s" s="41">
        <v>263</v>
      </c>
    </row>
    <row r="262" ht="17.7" customHeight="1">
      <c r="A262" s="40">
        <v>77226</v>
      </c>
      <c r="B262" t="s" s="41">
        <v>932</v>
      </c>
      <c r="C262" s="42"/>
      <c r="D262" s="43">
        <v>6</v>
      </c>
      <c r="E262" t="s" s="41">
        <v>196</v>
      </c>
    </row>
    <row r="263" ht="17.7" customHeight="1">
      <c r="A263" s="40">
        <v>47792</v>
      </c>
      <c r="B263" t="s" s="41">
        <v>933</v>
      </c>
      <c r="C263" s="42"/>
      <c r="D263" s="43">
        <v>1</v>
      </c>
      <c r="E263" t="s" s="41">
        <v>39</v>
      </c>
    </row>
    <row r="264" ht="17.7" customHeight="1">
      <c r="A264" s="40">
        <v>14250</v>
      </c>
      <c r="B264" t="s" s="41">
        <v>934</v>
      </c>
      <c r="C264" s="42"/>
      <c r="D264" s="43">
        <v>1</v>
      </c>
      <c r="E264" t="s" s="41">
        <v>39</v>
      </c>
    </row>
    <row r="265" ht="17.7" customHeight="1">
      <c r="A265" s="40">
        <v>60153</v>
      </c>
      <c r="B265" t="s" s="41">
        <v>935</v>
      </c>
      <c r="C265" s="42"/>
      <c r="D265" s="43">
        <v>1</v>
      </c>
      <c r="E265" t="s" s="41">
        <v>39</v>
      </c>
    </row>
    <row r="266" ht="17.7" customHeight="1">
      <c r="A266" s="40">
        <v>87106</v>
      </c>
      <c r="B266" t="s" s="41">
        <v>936</v>
      </c>
      <c r="C266" s="42"/>
      <c r="D266" s="43">
        <v>12</v>
      </c>
      <c r="E266" t="s" s="41">
        <v>407</v>
      </c>
    </row>
    <row r="267" ht="17.7" customHeight="1">
      <c r="A267" s="40">
        <v>89150</v>
      </c>
      <c r="B267" t="s" s="41">
        <v>937</v>
      </c>
      <c r="C267" s="42"/>
      <c r="D267" s="43">
        <v>8</v>
      </c>
      <c r="E267" t="s" s="41">
        <v>263</v>
      </c>
    </row>
    <row r="268" ht="17.7" customHeight="1">
      <c r="A268" s="40">
        <v>72815</v>
      </c>
      <c r="B268" t="s" s="41">
        <v>938</v>
      </c>
      <c r="C268" s="42"/>
      <c r="D268" s="43">
        <v>10</v>
      </c>
      <c r="E268" t="s" s="41">
        <v>42</v>
      </c>
    </row>
    <row r="269" ht="17.7" customHeight="1">
      <c r="A269" s="40">
        <v>141086</v>
      </c>
      <c r="B269" t="s" s="41">
        <v>939</v>
      </c>
      <c r="C269" s="42"/>
      <c r="D269" s="43">
        <v>2</v>
      </c>
      <c r="E269" t="s" s="41">
        <v>38</v>
      </c>
    </row>
    <row r="270" ht="17.7" customHeight="1">
      <c r="A270" s="40">
        <v>140984</v>
      </c>
      <c r="B270" t="s" s="41">
        <v>940</v>
      </c>
      <c r="C270" s="42"/>
      <c r="D270" s="43">
        <v>1</v>
      </c>
      <c r="E270" t="s" s="41">
        <v>42</v>
      </c>
    </row>
    <row r="271" ht="17.7" customHeight="1">
      <c r="A271" s="40">
        <v>45652</v>
      </c>
      <c r="B271" t="s" s="41">
        <v>941</v>
      </c>
      <c r="C271" s="42"/>
      <c r="D271" s="43">
        <v>6</v>
      </c>
      <c r="E271" t="s" s="41">
        <v>263</v>
      </c>
    </row>
    <row r="272" ht="17.7" customHeight="1">
      <c r="A272" s="40">
        <v>98801</v>
      </c>
      <c r="B272" t="s" s="41">
        <v>942</v>
      </c>
      <c r="C272" s="42"/>
      <c r="D272" s="43">
        <v>6</v>
      </c>
      <c r="E272" t="s" s="41">
        <v>38</v>
      </c>
    </row>
    <row r="273" ht="17.7" customHeight="1">
      <c r="A273" s="40">
        <v>61646</v>
      </c>
      <c r="B273" t="s" s="41">
        <v>943</v>
      </c>
      <c r="C273" s="42"/>
      <c r="D273" s="43">
        <v>8</v>
      </c>
      <c r="E273" t="s" s="41">
        <v>38</v>
      </c>
    </row>
    <row r="274" ht="17.7" customHeight="1">
      <c r="A274" s="40">
        <v>48355</v>
      </c>
      <c r="B274" t="s" s="41">
        <v>944</v>
      </c>
      <c r="C274" s="42"/>
      <c r="D274" s="43">
        <v>5</v>
      </c>
      <c r="E274" t="s" s="41">
        <v>42</v>
      </c>
    </row>
    <row r="275" ht="17.7" customHeight="1">
      <c r="A275" s="40">
        <v>20722</v>
      </c>
      <c r="B275" t="s" s="41">
        <v>945</v>
      </c>
      <c r="C275" s="42"/>
      <c r="D275" s="43">
        <v>6</v>
      </c>
      <c r="E275" t="s" s="41">
        <v>263</v>
      </c>
    </row>
    <row r="276" ht="17.7" customHeight="1">
      <c r="A276" s="40">
        <v>32721</v>
      </c>
      <c r="B276" t="s" s="41">
        <v>946</v>
      </c>
      <c r="C276" s="42"/>
      <c r="D276" s="43">
        <v>10</v>
      </c>
      <c r="E276" t="s" s="41">
        <v>42</v>
      </c>
    </row>
    <row r="277" ht="17.7" customHeight="1">
      <c r="A277" s="40">
        <v>27626</v>
      </c>
      <c r="B277" t="s" s="41">
        <v>947</v>
      </c>
      <c r="C277" s="42"/>
      <c r="D277" s="43">
        <v>20</v>
      </c>
      <c r="E277" t="s" s="41">
        <v>55</v>
      </c>
    </row>
    <row r="278" ht="17.7" customHeight="1">
      <c r="A278" s="40">
        <v>96897</v>
      </c>
      <c r="B278" t="s" s="41">
        <v>916</v>
      </c>
      <c r="C278" s="42"/>
      <c r="D278" s="43">
        <v>24</v>
      </c>
      <c r="E278" t="s" s="41">
        <v>55</v>
      </c>
    </row>
    <row r="279" ht="17.7" customHeight="1">
      <c r="A279" s="40">
        <v>96640</v>
      </c>
      <c r="B279" t="s" s="41">
        <v>948</v>
      </c>
      <c r="C279" s="42"/>
      <c r="D279" s="43">
        <v>6</v>
      </c>
      <c r="E279" t="s" s="41">
        <v>38</v>
      </c>
    </row>
    <row r="280" ht="17.7" customHeight="1">
      <c r="A280" s="40">
        <v>304351</v>
      </c>
      <c r="B280" t="s" s="41">
        <v>949</v>
      </c>
      <c r="C280" s="42"/>
      <c r="D280" s="43">
        <v>10</v>
      </c>
      <c r="E280" t="s" s="41">
        <v>64</v>
      </c>
    </row>
    <row r="281" ht="17.7" customHeight="1">
      <c r="A281" s="40">
        <v>499785</v>
      </c>
      <c r="B281" t="s" s="41">
        <v>950</v>
      </c>
      <c r="C281" s="42"/>
      <c r="D281" s="43">
        <v>1</v>
      </c>
      <c r="E281" t="s" s="41">
        <v>61</v>
      </c>
    </row>
    <row r="282" ht="17.7" customHeight="1">
      <c r="A282" s="40">
        <v>300460</v>
      </c>
      <c r="B282" t="s" s="41">
        <v>951</v>
      </c>
      <c r="C282" s="42"/>
      <c r="D282" s="43">
        <v>10</v>
      </c>
      <c r="E282" t="s" s="41">
        <v>11</v>
      </c>
    </row>
    <row r="283" ht="17.7" customHeight="1">
      <c r="A283" s="40">
        <v>24738</v>
      </c>
      <c r="B283" t="s" s="41">
        <v>952</v>
      </c>
      <c r="C283" s="42"/>
      <c r="D283" s="43">
        <v>1</v>
      </c>
      <c r="E283" t="s" s="41">
        <v>11</v>
      </c>
    </row>
    <row r="284" ht="17.7" customHeight="1">
      <c r="A284" s="40">
        <v>300868</v>
      </c>
      <c r="B284" t="s" s="41">
        <v>953</v>
      </c>
      <c r="C284" s="42"/>
      <c r="D284" s="43">
        <v>6.5</v>
      </c>
      <c r="E284" t="s" s="41">
        <v>11</v>
      </c>
    </row>
    <row r="285" ht="17.7" customHeight="1">
      <c r="A285" s="40">
        <v>57573</v>
      </c>
      <c r="B285" t="s" s="41">
        <v>954</v>
      </c>
      <c r="C285" s="42"/>
      <c r="D285" s="43">
        <v>5</v>
      </c>
      <c r="E285" t="s" s="41">
        <v>11</v>
      </c>
    </row>
    <row r="286" ht="17.7" customHeight="1">
      <c r="A286" s="40">
        <v>58648</v>
      </c>
      <c r="B286" t="s" s="41">
        <v>955</v>
      </c>
      <c r="C286" s="42"/>
      <c r="D286" s="43">
        <v>8</v>
      </c>
      <c r="E286" t="s" s="41">
        <v>38</v>
      </c>
    </row>
    <row r="287" ht="17.7" customHeight="1">
      <c r="A287" s="40">
        <v>68151</v>
      </c>
      <c r="B287" t="s" s="41">
        <v>956</v>
      </c>
      <c r="C287" s="42"/>
      <c r="D287" s="43">
        <v>10</v>
      </c>
      <c r="E287" t="s" s="41">
        <v>208</v>
      </c>
    </row>
    <row r="288" ht="17.7" customHeight="1">
      <c r="A288" s="40">
        <v>102365</v>
      </c>
      <c r="B288" t="s" s="41">
        <v>957</v>
      </c>
      <c r="C288" s="42"/>
      <c r="D288" s="43">
        <v>1</v>
      </c>
      <c r="E288" t="s" s="41">
        <v>196</v>
      </c>
    </row>
    <row r="289" ht="17.7" customHeight="1">
      <c r="A289" s="40">
        <v>58473</v>
      </c>
      <c r="B289" t="s" s="41">
        <v>958</v>
      </c>
      <c r="C289" s="42"/>
      <c r="D289" s="43">
        <v>1</v>
      </c>
      <c r="E289" t="s" s="41">
        <v>263</v>
      </c>
    </row>
    <row r="290" ht="17.7" customHeight="1">
      <c r="A290" s="40">
        <v>80212</v>
      </c>
      <c r="B290" t="s" s="41">
        <v>959</v>
      </c>
      <c r="C290" s="42"/>
      <c r="D290" s="43">
        <v>10</v>
      </c>
      <c r="E290" t="s" s="41">
        <v>42</v>
      </c>
    </row>
    <row r="291" ht="17.7" customHeight="1">
      <c r="A291" s="40">
        <v>210920</v>
      </c>
      <c r="B291" t="s" s="41">
        <v>960</v>
      </c>
      <c r="C291" s="42"/>
      <c r="D291" s="43">
        <v>14</v>
      </c>
      <c r="E291" t="s" s="41">
        <v>42</v>
      </c>
    </row>
    <row r="292" ht="17.7" customHeight="1">
      <c r="A292" s="40">
        <v>55372</v>
      </c>
      <c r="B292" t="s" s="41">
        <v>961</v>
      </c>
      <c r="C292" s="42"/>
      <c r="D292" s="43">
        <v>1</v>
      </c>
      <c r="E292" t="s" s="41">
        <v>42</v>
      </c>
    </row>
    <row r="293" ht="17.7" customHeight="1">
      <c r="A293" s="40">
        <v>48958</v>
      </c>
      <c r="B293" t="s" s="41">
        <v>962</v>
      </c>
      <c r="C293" s="42"/>
      <c r="D293" s="43">
        <v>1</v>
      </c>
      <c r="E293" t="s" s="41">
        <v>42</v>
      </c>
    </row>
    <row r="294" ht="17.7" customHeight="1">
      <c r="A294" s="40">
        <v>79585</v>
      </c>
      <c r="B294" t="s" s="41">
        <v>963</v>
      </c>
      <c r="C294" s="42"/>
      <c r="D294" s="43">
        <v>6</v>
      </c>
      <c r="E294" t="s" s="41">
        <v>38</v>
      </c>
    </row>
    <row r="295" ht="17.7" customHeight="1">
      <c r="A295" s="40">
        <v>49451</v>
      </c>
      <c r="B295" t="s" s="41">
        <v>964</v>
      </c>
      <c r="C295" s="42"/>
      <c r="D295" s="43">
        <v>24</v>
      </c>
      <c r="E295" t="s" s="41">
        <v>965</v>
      </c>
    </row>
    <row r="296" ht="17.7" customHeight="1">
      <c r="A296" s="40">
        <v>437038</v>
      </c>
      <c r="B296" t="s" s="41">
        <v>966</v>
      </c>
      <c r="C296" s="42"/>
      <c r="D296" s="43">
        <v>1</v>
      </c>
      <c r="E296" t="s" s="41">
        <v>39</v>
      </c>
    </row>
    <row r="297" ht="17.7" customHeight="1">
      <c r="A297" s="40">
        <v>20993</v>
      </c>
      <c r="B297" t="s" s="41">
        <v>967</v>
      </c>
      <c r="C297" s="42"/>
      <c r="D297" s="43">
        <v>6</v>
      </c>
      <c r="E297" t="s" s="41">
        <v>268</v>
      </c>
    </row>
    <row r="298" ht="17.7" customHeight="1">
      <c r="A298" s="40">
        <v>60018</v>
      </c>
      <c r="B298" t="s" s="41">
        <v>968</v>
      </c>
      <c r="C298" s="42"/>
      <c r="D298" s="43">
        <v>12</v>
      </c>
      <c r="E298" t="s" s="41">
        <v>268</v>
      </c>
    </row>
    <row r="299" ht="17.7" customHeight="1">
      <c r="A299" s="40">
        <v>16530</v>
      </c>
      <c r="B299" t="s" s="41">
        <v>969</v>
      </c>
      <c r="C299" s="42"/>
      <c r="D299" s="43">
        <v>6</v>
      </c>
      <c r="E299" t="s" s="41">
        <v>268</v>
      </c>
    </row>
    <row r="300" ht="17.7" customHeight="1">
      <c r="A300" s="40">
        <v>16521</v>
      </c>
      <c r="B300" t="s" s="41">
        <v>970</v>
      </c>
      <c r="C300" s="42"/>
      <c r="D300" s="43">
        <v>6</v>
      </c>
      <c r="E300" t="s" s="41">
        <v>42</v>
      </c>
    </row>
    <row r="301" ht="17.7" customHeight="1">
      <c r="A301" s="40">
        <v>60118</v>
      </c>
      <c r="B301" t="s" s="41">
        <v>971</v>
      </c>
      <c r="C301" s="42"/>
      <c r="D301" s="43">
        <v>3</v>
      </c>
      <c r="E301" t="s" s="41">
        <v>42</v>
      </c>
    </row>
    <row r="302" ht="17.7" customHeight="1">
      <c r="A302" s="40">
        <v>108430</v>
      </c>
      <c r="B302" t="s" s="41">
        <v>972</v>
      </c>
      <c r="C302" s="42"/>
      <c r="D302" s="43">
        <v>6</v>
      </c>
      <c r="E302" t="s" s="41">
        <v>263</v>
      </c>
    </row>
    <row r="303" ht="17.7" customHeight="1">
      <c r="A303" s="40">
        <v>303491</v>
      </c>
      <c r="B303" t="s" s="41">
        <v>973</v>
      </c>
      <c r="C303" s="42"/>
      <c r="D303" s="43">
        <v>10</v>
      </c>
      <c r="E303" t="s" s="41">
        <v>64</v>
      </c>
    </row>
    <row r="304" ht="17.7" customHeight="1">
      <c r="A304" s="40">
        <v>303327</v>
      </c>
      <c r="B304" t="s" s="41">
        <v>974</v>
      </c>
      <c r="C304" s="42"/>
      <c r="D304" s="43">
        <v>10</v>
      </c>
      <c r="E304" t="s" s="41">
        <v>124</v>
      </c>
    </row>
    <row r="305" ht="17.7" customHeight="1">
      <c r="A305" s="40">
        <v>46443</v>
      </c>
      <c r="B305" t="s" s="41">
        <v>975</v>
      </c>
      <c r="C305" s="42"/>
      <c r="D305" s="43">
        <v>4</v>
      </c>
      <c r="E305" t="s" s="41">
        <v>38</v>
      </c>
    </row>
    <row r="306" ht="17.7" customHeight="1">
      <c r="A306" s="40">
        <v>64021</v>
      </c>
      <c r="B306" t="s" s="41">
        <v>15</v>
      </c>
      <c r="C306" s="42"/>
      <c r="D306" s="43">
        <v>1</v>
      </c>
      <c r="E306" t="s" s="41">
        <v>11</v>
      </c>
    </row>
    <row r="307" ht="17.7" customHeight="1">
      <c r="A307" s="40">
        <v>468124</v>
      </c>
      <c r="B307" t="s" s="41">
        <v>976</v>
      </c>
      <c r="C307" s="42"/>
      <c r="D307" s="43">
        <v>1</v>
      </c>
      <c r="E307" t="s" s="41">
        <v>11</v>
      </c>
    </row>
    <row r="308" ht="17.7" customHeight="1">
      <c r="A308" s="40">
        <v>464218</v>
      </c>
      <c r="B308" t="s" s="41">
        <v>977</v>
      </c>
      <c r="C308" s="42"/>
      <c r="D308" s="43">
        <v>1</v>
      </c>
      <c r="E308" t="s" s="41">
        <v>11</v>
      </c>
    </row>
    <row r="309" ht="17.7" customHeight="1">
      <c r="A309" s="40">
        <v>56244</v>
      </c>
      <c r="B309" t="s" s="41">
        <v>978</v>
      </c>
      <c r="C309" s="42"/>
      <c r="D309" s="43">
        <v>1</v>
      </c>
      <c r="E309" t="s" s="41">
        <v>121</v>
      </c>
    </row>
    <row r="310" ht="17.7" customHeight="1">
      <c r="A310" s="40">
        <v>34545</v>
      </c>
      <c r="B310" t="s" s="41">
        <v>979</v>
      </c>
      <c r="C310" s="42"/>
      <c r="D310" s="43">
        <v>10</v>
      </c>
      <c r="E310" t="s" s="41">
        <v>208</v>
      </c>
    </row>
    <row r="311" ht="17.7" customHeight="1">
      <c r="A311" s="40">
        <v>235004</v>
      </c>
      <c r="B311" t="s" s="41">
        <v>980</v>
      </c>
      <c r="C311" s="42"/>
      <c r="D311" s="43">
        <v>5</v>
      </c>
      <c r="E311" t="s" s="41">
        <v>55</v>
      </c>
    </row>
    <row r="312" ht="17.7" customHeight="1">
      <c r="A312" s="40">
        <v>55322</v>
      </c>
      <c r="B312" t="s" s="41">
        <v>981</v>
      </c>
      <c r="C312" s="42"/>
      <c r="D312" s="43">
        <v>10</v>
      </c>
      <c r="E312" t="s" s="41">
        <v>42</v>
      </c>
    </row>
    <row r="313" ht="17.7" customHeight="1">
      <c r="A313" s="40">
        <v>37149</v>
      </c>
      <c r="B313" t="s" s="41">
        <v>982</v>
      </c>
      <c r="C313" s="42"/>
      <c r="D313" s="43">
        <v>16</v>
      </c>
      <c r="E313" t="s" s="41">
        <v>208</v>
      </c>
    </row>
    <row r="314" ht="17.7" customHeight="1">
      <c r="A314" s="40">
        <v>18246</v>
      </c>
      <c r="B314" t="s" s="41">
        <v>983</v>
      </c>
      <c r="C314" s="42"/>
      <c r="D314" s="43">
        <v>24</v>
      </c>
      <c r="E314" t="s" s="41">
        <v>38</v>
      </c>
    </row>
    <row r="315" ht="17.7" customHeight="1">
      <c r="A315" s="40">
        <v>103307</v>
      </c>
      <c r="B315" t="s" s="41">
        <v>984</v>
      </c>
      <c r="C315" s="42"/>
      <c r="D315" s="43">
        <v>2</v>
      </c>
      <c r="E315" t="s" s="41">
        <v>42</v>
      </c>
    </row>
    <row r="316" ht="17.7" customHeight="1">
      <c r="A316" s="40">
        <v>32309</v>
      </c>
      <c r="B316" t="s" s="41">
        <v>985</v>
      </c>
      <c r="C316" s="42"/>
      <c r="D316" s="43">
        <v>6</v>
      </c>
      <c r="E316" t="s" s="41">
        <v>42</v>
      </c>
    </row>
    <row r="317" ht="17.7" customHeight="1">
      <c r="A317" s="40">
        <v>21256</v>
      </c>
      <c r="B317" t="s" s="41">
        <v>986</v>
      </c>
      <c r="C317" s="42"/>
      <c r="D317" s="43">
        <v>6</v>
      </c>
      <c r="E317" t="s" s="41">
        <v>42</v>
      </c>
    </row>
    <row r="318" ht="17.7" customHeight="1">
      <c r="A318" s="40">
        <v>54002</v>
      </c>
      <c r="B318" t="s" s="41">
        <v>987</v>
      </c>
      <c r="C318" s="42"/>
      <c r="D318" s="43">
        <v>2</v>
      </c>
      <c r="E318" t="s" s="41">
        <v>38</v>
      </c>
    </row>
    <row r="319" ht="17.7" customHeight="1">
      <c r="A319" s="40">
        <v>59801</v>
      </c>
      <c r="B319" t="s" s="41">
        <v>988</v>
      </c>
      <c r="C319" s="42"/>
      <c r="D319" s="43">
        <v>54</v>
      </c>
      <c r="E319" t="s" s="41">
        <v>38</v>
      </c>
    </row>
    <row r="320" ht="17.7" customHeight="1">
      <c r="A320" s="40">
        <v>42219</v>
      </c>
      <c r="B320" t="s" s="41">
        <v>989</v>
      </c>
      <c r="C320" s="42"/>
      <c r="D320" s="43">
        <v>3</v>
      </c>
      <c r="E320" t="s" s="41">
        <v>42</v>
      </c>
    </row>
    <row r="321" ht="17.7" customHeight="1">
      <c r="A321" s="40">
        <v>58681</v>
      </c>
      <c r="B321" t="s" s="41">
        <v>990</v>
      </c>
      <c r="C321" s="42"/>
      <c r="D321" s="43">
        <v>4</v>
      </c>
      <c r="E321" t="s" s="41">
        <v>55</v>
      </c>
    </row>
    <row r="322" ht="17.7" customHeight="1">
      <c r="A322" s="40">
        <v>445683</v>
      </c>
      <c r="B322" t="s" s="41">
        <v>991</v>
      </c>
      <c r="C322" s="42"/>
      <c r="D322" s="43">
        <v>4</v>
      </c>
      <c r="E322" t="s" s="41">
        <v>55</v>
      </c>
    </row>
    <row r="323" ht="17.7" customHeight="1">
      <c r="A323" s="40">
        <v>194950</v>
      </c>
      <c r="B323" t="s" s="41">
        <v>992</v>
      </c>
      <c r="C323" s="42"/>
      <c r="D323" s="43">
        <v>6</v>
      </c>
      <c r="E323" t="s" s="41">
        <v>268</v>
      </c>
    </row>
    <row r="324" ht="17.7" customHeight="1">
      <c r="A324" s="40">
        <v>16515</v>
      </c>
      <c r="B324" t="s" s="41">
        <v>993</v>
      </c>
      <c r="C324" s="42"/>
      <c r="D324" s="43">
        <v>6</v>
      </c>
      <c r="E324" t="s" s="41">
        <v>268</v>
      </c>
    </row>
    <row r="325" ht="17.7" customHeight="1">
      <c r="A325" s="40">
        <v>53723</v>
      </c>
      <c r="B325" t="s" s="41">
        <v>994</v>
      </c>
      <c r="C325" s="42"/>
      <c r="D325" s="43">
        <v>6</v>
      </c>
      <c r="E325" t="s" s="41">
        <v>263</v>
      </c>
    </row>
    <row r="326" ht="17.7" customHeight="1">
      <c r="A326" s="40">
        <v>85621</v>
      </c>
      <c r="B326" t="s" s="41">
        <v>995</v>
      </c>
      <c r="C326" s="42"/>
      <c r="D326" s="43">
        <v>6</v>
      </c>
      <c r="E326" t="s" s="41">
        <v>263</v>
      </c>
    </row>
    <row r="327" ht="17.7" customHeight="1">
      <c r="A327" s="40">
        <v>85624</v>
      </c>
      <c r="B327" t="s" s="41">
        <v>996</v>
      </c>
      <c r="C327" s="42"/>
      <c r="D327" s="43">
        <v>6</v>
      </c>
      <c r="E327" t="s" s="41">
        <v>263</v>
      </c>
    </row>
    <row r="328" ht="17.7" customHeight="1">
      <c r="A328" s="40">
        <v>78639</v>
      </c>
      <c r="B328" t="s" s="41">
        <v>997</v>
      </c>
      <c r="C328" s="42"/>
      <c r="D328" s="43">
        <v>6</v>
      </c>
      <c r="E328" t="s" s="41">
        <v>263</v>
      </c>
    </row>
    <row r="329" ht="17.7" customHeight="1">
      <c r="A329" s="40">
        <v>38776</v>
      </c>
      <c r="B329" t="s" s="41">
        <v>998</v>
      </c>
      <c r="C329" s="42"/>
      <c r="D329" s="43">
        <v>6</v>
      </c>
      <c r="E329" t="s" s="41">
        <v>263</v>
      </c>
    </row>
    <row r="330" ht="17.7" customHeight="1">
      <c r="A330" s="40">
        <v>19507</v>
      </c>
      <c r="B330" t="s" s="41">
        <v>999</v>
      </c>
      <c r="C330" s="42"/>
      <c r="D330" s="43">
        <v>6</v>
      </c>
      <c r="E330" t="s" s="41">
        <v>263</v>
      </c>
    </row>
    <row r="331" ht="17.7" customHeight="1">
      <c r="A331" s="40">
        <v>19508</v>
      </c>
      <c r="B331" t="s" s="41">
        <v>1000</v>
      </c>
      <c r="C331" s="42"/>
      <c r="D331" s="43">
        <v>6</v>
      </c>
      <c r="E331" t="s" s="41">
        <v>263</v>
      </c>
    </row>
    <row r="332" ht="17.7" customHeight="1">
      <c r="A332" s="40">
        <v>19502</v>
      </c>
      <c r="B332" t="s" s="41">
        <v>1001</v>
      </c>
      <c r="C332" s="42"/>
      <c r="D332" s="43">
        <v>6</v>
      </c>
      <c r="E332" t="s" s="41">
        <v>263</v>
      </c>
    </row>
    <row r="333" ht="17.7" customHeight="1">
      <c r="A333" s="40">
        <v>406496</v>
      </c>
      <c r="B333" t="s" s="41">
        <v>1002</v>
      </c>
      <c r="C333" s="42"/>
      <c r="D333" s="43">
        <v>6</v>
      </c>
      <c r="E333" t="s" s="41">
        <v>38</v>
      </c>
    </row>
    <row r="334" ht="17.7" customHeight="1">
      <c r="A334" s="40">
        <v>56978</v>
      </c>
      <c r="B334" t="s" s="41">
        <v>1003</v>
      </c>
      <c r="C334" s="42"/>
      <c r="D334" s="43">
        <v>6</v>
      </c>
      <c r="E334" t="s" s="41">
        <v>263</v>
      </c>
    </row>
    <row r="335" ht="17.7" customHeight="1">
      <c r="A335" s="40">
        <v>271352</v>
      </c>
      <c r="B335" t="s" s="41">
        <v>1004</v>
      </c>
      <c r="C335" s="42"/>
      <c r="D335" s="43">
        <v>6</v>
      </c>
      <c r="E335" t="s" s="41">
        <v>38</v>
      </c>
    </row>
    <row r="336" ht="17.7" customHeight="1">
      <c r="A336" s="40">
        <v>53498</v>
      </c>
      <c r="B336" t="s" s="41">
        <v>1005</v>
      </c>
      <c r="C336" s="42"/>
      <c r="D336" s="43">
        <v>6</v>
      </c>
      <c r="E336" t="s" s="41">
        <v>263</v>
      </c>
    </row>
    <row r="337" ht="17.7" customHeight="1">
      <c r="A337" s="40">
        <v>87376</v>
      </c>
      <c r="B337" t="s" s="41">
        <v>1006</v>
      </c>
      <c r="C337" s="42"/>
      <c r="D337" s="43">
        <v>6</v>
      </c>
      <c r="E337" t="s" s="41">
        <v>263</v>
      </c>
    </row>
    <row r="338" ht="17.7" customHeight="1">
      <c r="A338" s="40">
        <v>306237</v>
      </c>
      <c r="B338" t="s" s="41">
        <v>1007</v>
      </c>
      <c r="C338" s="42"/>
      <c r="D338" s="43">
        <v>20</v>
      </c>
      <c r="E338" t="s" s="41">
        <v>124</v>
      </c>
    </row>
    <row r="339" ht="17.7" customHeight="1">
      <c r="A339" s="40">
        <v>27612</v>
      </c>
      <c r="B339" t="s" s="41">
        <v>1008</v>
      </c>
      <c r="C339" s="42"/>
      <c r="D339" s="43">
        <v>5</v>
      </c>
      <c r="E339" t="s" s="41">
        <v>55</v>
      </c>
    </row>
    <row r="340" ht="17.7" customHeight="1">
      <c r="A340" s="40">
        <v>70078</v>
      </c>
      <c r="B340" t="s" s="41">
        <v>1009</v>
      </c>
      <c r="C340" s="42"/>
      <c r="D340" s="43">
        <v>6</v>
      </c>
      <c r="E340" t="s" s="41">
        <v>38</v>
      </c>
    </row>
    <row r="341" ht="17.7" customHeight="1">
      <c r="A341" s="40">
        <v>96645</v>
      </c>
      <c r="B341" t="s" s="41">
        <v>1010</v>
      </c>
      <c r="C341" s="42"/>
      <c r="D341" s="43">
        <v>6</v>
      </c>
      <c r="E341" t="s" s="41">
        <v>38</v>
      </c>
    </row>
    <row r="342" ht="17.7" customHeight="1">
      <c r="A342" s="40">
        <v>57924</v>
      </c>
      <c r="B342" t="s" s="41">
        <v>1011</v>
      </c>
      <c r="C342" s="42"/>
      <c r="D342" s="43">
        <v>8</v>
      </c>
      <c r="E342" t="s" s="41">
        <v>55</v>
      </c>
    </row>
    <row r="343" ht="17.7" customHeight="1">
      <c r="A343" s="40">
        <v>23676</v>
      </c>
      <c r="B343" t="s" s="41">
        <v>1012</v>
      </c>
      <c r="C343" s="42"/>
      <c r="D343" s="43">
        <v>1</v>
      </c>
      <c r="E343" t="s" s="41">
        <v>42</v>
      </c>
    </row>
    <row r="344" ht="17.7" customHeight="1">
      <c r="A344" s="40">
        <v>499383</v>
      </c>
      <c r="B344" t="s" s="41">
        <v>1013</v>
      </c>
      <c r="C344" s="42"/>
      <c r="D344" s="43">
        <v>1</v>
      </c>
      <c r="E344" t="s" s="41">
        <v>55</v>
      </c>
    </row>
    <row r="345" ht="17.7" customHeight="1">
      <c r="A345" s="40">
        <v>81652</v>
      </c>
      <c r="B345" t="s" s="41">
        <v>1014</v>
      </c>
      <c r="C345" s="42"/>
      <c r="D345" s="43">
        <v>1</v>
      </c>
      <c r="E345" t="s" s="41">
        <v>11</v>
      </c>
    </row>
    <row r="346" ht="17.7" customHeight="1">
      <c r="A346" s="40">
        <v>300534</v>
      </c>
      <c r="B346" t="s" s="41">
        <v>1015</v>
      </c>
      <c r="C346" s="42"/>
      <c r="D346" s="43">
        <v>10</v>
      </c>
      <c r="E346" t="s" s="41">
        <v>11</v>
      </c>
    </row>
    <row r="347" ht="17.7" customHeight="1">
      <c r="A347" s="40">
        <v>467684</v>
      </c>
      <c r="B347" t="s" s="41">
        <v>1016</v>
      </c>
      <c r="C347" s="42"/>
      <c r="D347" s="43">
        <v>1</v>
      </c>
      <c r="E347" t="s" s="41">
        <v>11</v>
      </c>
    </row>
    <row r="348" ht="17.7" customHeight="1">
      <c r="A348" s="40">
        <v>468153</v>
      </c>
      <c r="B348" t="s" s="41">
        <v>1017</v>
      </c>
      <c r="C348" s="42"/>
      <c r="D348" s="43">
        <v>1</v>
      </c>
      <c r="E348" t="s" s="41">
        <v>11</v>
      </c>
    </row>
    <row r="349" ht="17.7" customHeight="1">
      <c r="A349" s="40">
        <v>304604</v>
      </c>
      <c r="B349" t="s" s="41">
        <v>1018</v>
      </c>
      <c r="C349" s="42"/>
      <c r="D349" s="43">
        <v>4</v>
      </c>
      <c r="E349" t="s" s="41">
        <v>11</v>
      </c>
    </row>
    <row r="350" ht="17.7" customHeight="1">
      <c r="A350" s="40">
        <v>67502</v>
      </c>
      <c r="B350" t="s" s="41">
        <v>17</v>
      </c>
      <c r="C350" s="42"/>
      <c r="D350" s="43">
        <v>1</v>
      </c>
      <c r="E350" t="s" s="41">
        <v>11</v>
      </c>
    </row>
    <row r="351" ht="17.7" customHeight="1">
      <c r="A351" s="40">
        <v>306270</v>
      </c>
      <c r="B351" t="s" s="41">
        <v>1019</v>
      </c>
      <c r="C351" s="42"/>
      <c r="D351" s="43">
        <v>16</v>
      </c>
      <c r="E351" t="s" s="41">
        <v>64</v>
      </c>
    </row>
    <row r="352" ht="17.7" customHeight="1">
      <c r="A352" s="40">
        <v>66063</v>
      </c>
      <c r="B352" t="s" s="41">
        <v>1020</v>
      </c>
      <c r="C352" s="42"/>
      <c r="D352" s="43">
        <v>1</v>
      </c>
      <c r="E352" t="s" s="41">
        <v>155</v>
      </c>
    </row>
    <row r="353" ht="17.7" customHeight="1">
      <c r="A353" s="40">
        <v>42999</v>
      </c>
      <c r="B353" t="s" s="41">
        <v>1021</v>
      </c>
      <c r="C353" s="42"/>
      <c r="D353" s="43">
        <v>20</v>
      </c>
      <c r="E353" t="s" s="41">
        <v>208</v>
      </c>
    </row>
    <row r="354" ht="17.7" customHeight="1">
      <c r="A354" s="40">
        <v>452261</v>
      </c>
      <c r="B354" t="s" s="41">
        <v>1022</v>
      </c>
      <c r="C354" s="42"/>
      <c r="D354" s="43">
        <v>1</v>
      </c>
      <c r="E354" t="s" s="41">
        <v>203</v>
      </c>
    </row>
    <row r="355" ht="17.7" customHeight="1">
      <c r="A355" s="40">
        <v>12112</v>
      </c>
      <c r="B355" t="s" s="41">
        <v>1023</v>
      </c>
      <c r="C355" s="42"/>
      <c r="D355" s="43">
        <v>6</v>
      </c>
      <c r="E355" t="s" s="41">
        <v>38</v>
      </c>
    </row>
    <row r="356" ht="17.7" customHeight="1">
      <c r="A356" s="40">
        <v>38018</v>
      </c>
      <c r="B356" t="s" s="41">
        <v>1024</v>
      </c>
      <c r="C356" s="42"/>
      <c r="D356" s="43">
        <v>8</v>
      </c>
      <c r="E356" t="s" s="41">
        <v>42</v>
      </c>
    </row>
    <row r="357" ht="17.7" customHeight="1">
      <c r="A357" s="40">
        <v>80319</v>
      </c>
      <c r="B357" t="s" s="41">
        <v>1025</v>
      </c>
      <c r="C357" s="42"/>
      <c r="D357" s="43">
        <v>1</v>
      </c>
      <c r="E357" t="s" s="41">
        <v>39</v>
      </c>
    </row>
    <row r="358" ht="17.7" customHeight="1">
      <c r="A358" s="40">
        <v>61384</v>
      </c>
      <c r="B358" t="s" s="41">
        <v>1026</v>
      </c>
      <c r="C358" s="42"/>
      <c r="D358" s="43">
        <v>1</v>
      </c>
      <c r="E358" t="s" s="41">
        <v>39</v>
      </c>
    </row>
    <row r="359" ht="17.7" customHeight="1">
      <c r="A359" s="40">
        <v>60151</v>
      </c>
      <c r="B359" t="s" s="41">
        <v>1027</v>
      </c>
      <c r="C359" s="42"/>
      <c r="D359" s="43">
        <v>1</v>
      </c>
      <c r="E359" t="s" s="41">
        <v>39</v>
      </c>
    </row>
    <row r="360" ht="17.7" customHeight="1">
      <c r="A360" s="40">
        <v>78263</v>
      </c>
      <c r="B360" t="s" s="41">
        <v>1028</v>
      </c>
      <c r="C360" s="42"/>
      <c r="D360" s="43">
        <v>12</v>
      </c>
      <c r="E360" t="s" s="41">
        <v>263</v>
      </c>
    </row>
    <row r="361" ht="17.7" customHeight="1">
      <c r="A361" s="40">
        <v>460274</v>
      </c>
      <c r="B361" t="s" s="41">
        <v>1029</v>
      </c>
      <c r="C361" s="42"/>
      <c r="D361" s="43">
        <v>12</v>
      </c>
      <c r="E361" t="s" s="41">
        <v>407</v>
      </c>
    </row>
    <row r="362" ht="17.7" customHeight="1">
      <c r="A362" s="40">
        <v>62920</v>
      </c>
      <c r="B362" t="s" s="41">
        <v>1030</v>
      </c>
      <c r="C362" s="42"/>
      <c r="D362" s="43">
        <v>25</v>
      </c>
      <c r="E362" t="s" s="41">
        <v>38</v>
      </c>
    </row>
    <row r="363" ht="17.7" customHeight="1">
      <c r="A363" s="40">
        <v>34883</v>
      </c>
      <c r="B363" t="s" s="41">
        <v>1031</v>
      </c>
      <c r="C363" s="42"/>
      <c r="D363" s="43">
        <v>12</v>
      </c>
      <c r="E363" t="s" s="41">
        <v>208</v>
      </c>
    </row>
    <row r="364" ht="17.7" customHeight="1">
      <c r="A364" s="40">
        <v>60237</v>
      </c>
      <c r="B364" t="s" s="41">
        <v>1032</v>
      </c>
      <c r="C364" s="42"/>
      <c r="D364" s="43">
        <v>6</v>
      </c>
      <c r="E364" t="s" s="41">
        <v>268</v>
      </c>
    </row>
    <row r="365" ht="17.7" customHeight="1">
      <c r="A365" s="40">
        <v>56119</v>
      </c>
      <c r="B365" t="s" s="41">
        <v>1033</v>
      </c>
      <c r="C365" s="42"/>
      <c r="D365" s="43">
        <v>3</v>
      </c>
      <c r="E365" t="s" s="41">
        <v>268</v>
      </c>
    </row>
    <row r="366" ht="17.7" customHeight="1">
      <c r="A366" s="40">
        <v>56820</v>
      </c>
      <c r="B366" t="s" s="41">
        <v>1034</v>
      </c>
      <c r="C366" s="42"/>
      <c r="D366" s="43">
        <v>1</v>
      </c>
      <c r="E366" t="s" s="41">
        <v>203</v>
      </c>
    </row>
    <row r="367" ht="17.7" customHeight="1">
      <c r="A367" s="40">
        <v>16528</v>
      </c>
      <c r="B367" t="s" s="41">
        <v>1035</v>
      </c>
      <c r="C367" s="42"/>
      <c r="D367" s="43">
        <v>6</v>
      </c>
      <c r="E367" t="s" s="41">
        <v>42</v>
      </c>
    </row>
    <row r="368" ht="17.7" customHeight="1">
      <c r="A368" s="40">
        <v>13223</v>
      </c>
      <c r="B368" t="s" s="41">
        <v>1036</v>
      </c>
      <c r="C368" s="42"/>
      <c r="D368" s="43">
        <v>12</v>
      </c>
      <c r="E368" t="s" s="41">
        <v>38</v>
      </c>
    </row>
    <row r="369" ht="17.7" customHeight="1">
      <c r="A369" s="40">
        <v>404847</v>
      </c>
      <c r="B369" t="s" s="41">
        <v>1037</v>
      </c>
      <c r="C369" s="42"/>
      <c r="D369" s="43">
        <v>10</v>
      </c>
      <c r="E369" t="s" s="41">
        <v>42</v>
      </c>
    </row>
    <row r="370" ht="17.7" customHeight="1">
      <c r="A370" s="40">
        <v>13219</v>
      </c>
      <c r="B370" t="s" s="41">
        <v>1038</v>
      </c>
      <c r="C370" s="42"/>
      <c r="D370" s="43">
        <v>12</v>
      </c>
      <c r="E370" t="s" s="41">
        <v>38</v>
      </c>
    </row>
    <row r="371" ht="17.7" customHeight="1">
      <c r="A371" s="40">
        <v>29455</v>
      </c>
      <c r="B371" t="s" s="41">
        <v>1039</v>
      </c>
      <c r="C371" s="42"/>
      <c r="D371" s="43">
        <v>12</v>
      </c>
      <c r="E371" t="s" s="41">
        <v>38</v>
      </c>
    </row>
    <row r="372" ht="17.7" customHeight="1">
      <c r="A372" s="40">
        <v>303430</v>
      </c>
      <c r="B372" t="s" s="41">
        <v>1040</v>
      </c>
      <c r="C372" s="42"/>
      <c r="D372" s="43">
        <v>10</v>
      </c>
      <c r="E372" t="s" s="41">
        <v>64</v>
      </c>
    </row>
    <row r="373" ht="17.7" customHeight="1">
      <c r="A373" s="40">
        <v>50979</v>
      </c>
      <c r="B373" t="s" s="41">
        <v>1041</v>
      </c>
      <c r="C373" s="42"/>
      <c r="D373" s="43">
        <v>1</v>
      </c>
      <c r="E373" t="s" s="41">
        <v>39</v>
      </c>
    </row>
    <row r="374" ht="17.7" customHeight="1">
      <c r="A374" s="40">
        <v>303008</v>
      </c>
      <c r="B374" t="s" s="41">
        <v>1042</v>
      </c>
      <c r="C374" s="42"/>
      <c r="D374" s="43">
        <v>5</v>
      </c>
      <c r="E374" t="s" s="41">
        <v>42</v>
      </c>
    </row>
    <row r="375" ht="17.7" customHeight="1">
      <c r="A375" s="40">
        <v>46399</v>
      </c>
      <c r="B375" t="s" s="41">
        <v>1043</v>
      </c>
      <c r="C375" s="42"/>
      <c r="D375" s="43">
        <v>6</v>
      </c>
      <c r="E375" t="s" s="41">
        <v>38</v>
      </c>
    </row>
    <row r="376" ht="17.7" customHeight="1">
      <c r="A376" s="40">
        <v>466718</v>
      </c>
      <c r="B376" t="s" s="41">
        <v>1044</v>
      </c>
      <c r="C376" s="42"/>
      <c r="D376" s="43">
        <v>12</v>
      </c>
      <c r="E376" t="s" s="41">
        <v>38</v>
      </c>
    </row>
    <row r="377" ht="17.7" customHeight="1">
      <c r="A377" s="40">
        <v>499039</v>
      </c>
      <c r="B377" t="s" s="41">
        <v>1045</v>
      </c>
      <c r="C377" s="42"/>
      <c r="D377" s="43">
        <v>1</v>
      </c>
      <c r="E377" t="s" s="41">
        <v>38</v>
      </c>
    </row>
    <row r="378" ht="17.7" customHeight="1">
      <c r="A378" s="40">
        <v>460558</v>
      </c>
      <c r="B378" t="s" s="41">
        <v>1046</v>
      </c>
      <c r="C378" s="42"/>
      <c r="D378" s="43">
        <v>1</v>
      </c>
      <c r="E378" t="s" s="41">
        <v>11</v>
      </c>
    </row>
    <row r="379" ht="17.7" customHeight="1">
      <c r="A379" s="40">
        <v>466860</v>
      </c>
      <c r="B379" t="s" s="41">
        <v>1047</v>
      </c>
      <c r="C379" s="42"/>
      <c r="D379" s="43">
        <v>1</v>
      </c>
      <c r="E379" t="s" s="41">
        <v>11</v>
      </c>
    </row>
    <row r="380" ht="17.7" customHeight="1">
      <c r="A380" s="40">
        <v>419833</v>
      </c>
      <c r="B380" t="s" s="41">
        <v>1048</v>
      </c>
      <c r="C380" s="42"/>
      <c r="D380" s="43">
        <v>1</v>
      </c>
      <c r="E380" t="s" s="41">
        <v>11</v>
      </c>
    </row>
    <row r="381" ht="17.7" customHeight="1">
      <c r="A381" s="40">
        <v>302548</v>
      </c>
      <c r="B381" t="s" s="41">
        <v>1049</v>
      </c>
      <c r="C381" s="42"/>
      <c r="D381" s="43">
        <v>18.14</v>
      </c>
      <c r="E381" t="s" s="41">
        <v>11</v>
      </c>
    </row>
    <row r="382" ht="17.7" customHeight="1">
      <c r="A382" s="40">
        <v>300757</v>
      </c>
      <c r="B382" t="s" s="41">
        <v>1050</v>
      </c>
      <c r="C382" s="42"/>
      <c r="D382" s="43">
        <v>18</v>
      </c>
      <c r="E382" t="s" s="41">
        <v>76</v>
      </c>
    </row>
    <row r="383" ht="17.7" customHeight="1">
      <c r="A383" s="40">
        <v>301954</v>
      </c>
      <c r="B383" t="s" s="41">
        <v>1051</v>
      </c>
      <c r="C383" s="42"/>
      <c r="D383" s="43">
        <v>10</v>
      </c>
      <c r="E383" t="s" s="41">
        <v>55</v>
      </c>
    </row>
    <row r="384" ht="17.7" customHeight="1">
      <c r="A384" s="40">
        <v>50980</v>
      </c>
      <c r="B384" t="s" s="41">
        <v>1052</v>
      </c>
      <c r="C384" s="42"/>
      <c r="D384" s="43">
        <v>1</v>
      </c>
      <c r="E384" t="s" s="41">
        <v>39</v>
      </c>
    </row>
    <row r="385" ht="17.7" customHeight="1">
      <c r="A385" s="40">
        <v>24561</v>
      </c>
      <c r="B385" t="s" s="41">
        <v>1053</v>
      </c>
      <c r="C385" s="42"/>
      <c r="D385" s="43">
        <v>1</v>
      </c>
      <c r="E385" t="s" s="41">
        <v>121</v>
      </c>
    </row>
    <row r="386" ht="17.7" customHeight="1">
      <c r="A386" s="40">
        <v>61407</v>
      </c>
      <c r="B386" t="s" s="41">
        <v>1054</v>
      </c>
      <c r="C386" s="42"/>
      <c r="D386" s="43">
        <v>18</v>
      </c>
      <c r="E386" t="s" s="41">
        <v>124</v>
      </c>
    </row>
    <row r="387" ht="17.7" customHeight="1">
      <c r="A387" s="40">
        <v>301716</v>
      </c>
      <c r="B387" t="s" s="41">
        <v>1055</v>
      </c>
      <c r="C387" s="42"/>
      <c r="D387" s="43">
        <v>16</v>
      </c>
      <c r="E387" t="s" s="41">
        <v>42</v>
      </c>
    </row>
    <row r="388" ht="17.7" customHeight="1">
      <c r="A388" s="40">
        <v>103160</v>
      </c>
      <c r="B388" t="s" s="41">
        <v>1056</v>
      </c>
      <c r="C388" s="42"/>
      <c r="D388" s="43">
        <v>1</v>
      </c>
      <c r="E388" t="s" s="41">
        <v>203</v>
      </c>
    </row>
    <row r="389" ht="17.7" customHeight="1">
      <c r="A389" s="40">
        <v>102836</v>
      </c>
      <c r="B389" t="s" s="41">
        <v>1057</v>
      </c>
      <c r="C389" s="42"/>
      <c r="D389" s="43">
        <v>1</v>
      </c>
      <c r="E389" t="s" s="41">
        <v>203</v>
      </c>
    </row>
    <row r="390" ht="17.7" customHeight="1">
      <c r="A390" s="40">
        <v>24086</v>
      </c>
      <c r="B390" t="s" s="41">
        <v>1058</v>
      </c>
      <c r="C390" s="42"/>
      <c r="D390" s="43">
        <v>12</v>
      </c>
      <c r="E390" t="s" s="41">
        <v>208</v>
      </c>
    </row>
    <row r="391" ht="17.7" customHeight="1">
      <c r="A391" s="40">
        <v>29789</v>
      </c>
      <c r="B391" t="s" s="41">
        <v>1059</v>
      </c>
      <c r="C391" s="42"/>
      <c r="D391" s="43">
        <v>14</v>
      </c>
      <c r="E391" t="s" s="41">
        <v>42</v>
      </c>
    </row>
    <row r="392" ht="17.7" customHeight="1">
      <c r="A392" s="40">
        <v>40466</v>
      </c>
      <c r="B392" t="s" s="41">
        <v>1060</v>
      </c>
      <c r="C392" s="42"/>
      <c r="D392" s="43">
        <v>6</v>
      </c>
      <c r="E392" t="s" s="41">
        <v>208</v>
      </c>
    </row>
    <row r="393" ht="17.7" customHeight="1">
      <c r="A393" s="40">
        <v>51403</v>
      </c>
      <c r="B393" t="s" s="41">
        <v>1061</v>
      </c>
      <c r="C393" s="42"/>
      <c r="D393" s="43">
        <v>6</v>
      </c>
      <c r="E393" t="s" s="41">
        <v>38</v>
      </c>
    </row>
    <row r="394" ht="17.7" customHeight="1">
      <c r="A394" s="40">
        <v>36358</v>
      </c>
      <c r="B394" t="s" s="41">
        <v>1062</v>
      </c>
      <c r="C394" s="42"/>
      <c r="D394" s="43">
        <v>4</v>
      </c>
      <c r="E394" t="s" s="41">
        <v>42</v>
      </c>
    </row>
    <row r="395" ht="17.7" customHeight="1">
      <c r="A395" s="40">
        <v>36374</v>
      </c>
      <c r="B395" t="s" s="41">
        <v>1063</v>
      </c>
      <c r="C395" s="42"/>
      <c r="D395" s="43">
        <v>4</v>
      </c>
      <c r="E395" t="s" s="41">
        <v>42</v>
      </c>
    </row>
    <row r="396" ht="17.7" customHeight="1">
      <c r="A396" s="40">
        <v>57900</v>
      </c>
      <c r="B396" t="s" s="41">
        <v>1064</v>
      </c>
      <c r="C396" s="42"/>
      <c r="D396" s="43">
        <v>4</v>
      </c>
      <c r="E396" t="s" s="41">
        <v>42</v>
      </c>
    </row>
    <row r="397" ht="17.7" customHeight="1">
      <c r="A397" s="40">
        <v>68815</v>
      </c>
      <c r="B397" t="s" s="41">
        <v>1065</v>
      </c>
      <c r="C397" s="42"/>
      <c r="D397" s="43">
        <v>10</v>
      </c>
      <c r="E397" t="s" s="41">
        <v>42</v>
      </c>
    </row>
    <row r="398" ht="17.7" customHeight="1">
      <c r="A398" s="40">
        <v>57386</v>
      </c>
      <c r="B398" t="s" s="41">
        <v>1066</v>
      </c>
      <c r="C398" s="42"/>
      <c r="D398" s="43">
        <v>12</v>
      </c>
      <c r="E398" t="s" s="41">
        <v>263</v>
      </c>
    </row>
    <row r="399" ht="17.7" customHeight="1">
      <c r="A399" s="40">
        <v>56284</v>
      </c>
      <c r="B399" t="s" s="41">
        <v>1067</v>
      </c>
      <c r="C399" s="42"/>
      <c r="D399" s="43">
        <v>12</v>
      </c>
      <c r="E399" t="s" s="41">
        <v>263</v>
      </c>
    </row>
    <row r="400" ht="17.7" customHeight="1">
      <c r="A400" s="40">
        <v>43809</v>
      </c>
      <c r="B400" t="s" s="41">
        <v>1068</v>
      </c>
      <c r="C400" s="42"/>
      <c r="D400" s="43">
        <v>1</v>
      </c>
      <c r="E400" t="s" s="41">
        <v>260</v>
      </c>
    </row>
    <row r="401" ht="17.7" customHeight="1">
      <c r="A401" s="40">
        <v>41148</v>
      </c>
      <c r="B401" t="s" s="41">
        <v>1069</v>
      </c>
      <c r="C401" s="42"/>
      <c r="D401" s="43">
        <v>15</v>
      </c>
      <c r="E401" t="s" s="41">
        <v>263</v>
      </c>
    </row>
    <row r="402" ht="17.7" customHeight="1">
      <c r="A402" s="40">
        <v>62305</v>
      </c>
      <c r="B402" t="s" s="41">
        <v>1070</v>
      </c>
      <c r="C402" s="42"/>
      <c r="D402" s="43">
        <v>4</v>
      </c>
      <c r="E402" t="s" s="41">
        <v>42</v>
      </c>
    </row>
    <row r="403" ht="17.7" customHeight="1">
      <c r="A403" s="40">
        <v>65813</v>
      </c>
      <c r="B403" t="s" s="41">
        <v>1071</v>
      </c>
      <c r="C403" s="42"/>
      <c r="D403" s="43">
        <v>14</v>
      </c>
      <c r="E403" t="s" s="41">
        <v>38</v>
      </c>
    </row>
    <row r="404" ht="17.7" customHeight="1">
      <c r="A404" s="40">
        <v>49791</v>
      </c>
      <c r="B404" t="s" s="41">
        <v>1072</v>
      </c>
      <c r="C404" s="42"/>
      <c r="D404" s="43">
        <v>1</v>
      </c>
      <c r="E404" t="s" s="41">
        <v>42</v>
      </c>
    </row>
    <row r="405" ht="17.7" customHeight="1">
      <c r="A405" s="40">
        <v>101452</v>
      </c>
      <c r="B405" t="s" s="41">
        <v>1073</v>
      </c>
      <c r="C405" s="42"/>
      <c r="D405" s="43">
        <v>12</v>
      </c>
      <c r="E405" t="s" s="41">
        <v>268</v>
      </c>
    </row>
    <row r="406" ht="17.7" customHeight="1">
      <c r="A406" s="40">
        <v>65327</v>
      </c>
      <c r="B406" t="s" s="41">
        <v>1074</v>
      </c>
      <c r="C406" s="42"/>
      <c r="D406" s="43">
        <v>6</v>
      </c>
      <c r="E406" t="s" s="41">
        <v>268</v>
      </c>
    </row>
    <row r="407" ht="17.7" customHeight="1">
      <c r="A407" s="40">
        <v>37927</v>
      </c>
      <c r="B407" t="s" s="41">
        <v>1075</v>
      </c>
      <c r="C407" s="42"/>
      <c r="D407" s="43">
        <v>12</v>
      </c>
      <c r="E407" t="s" s="41">
        <v>407</v>
      </c>
    </row>
    <row r="408" ht="17.7" customHeight="1">
      <c r="A408" s="40">
        <v>16519</v>
      </c>
      <c r="B408" t="s" s="41">
        <v>1076</v>
      </c>
      <c r="C408" s="42"/>
      <c r="D408" s="43">
        <v>6</v>
      </c>
      <c r="E408" t="s" s="41">
        <v>42</v>
      </c>
    </row>
    <row r="409" ht="17.7" customHeight="1">
      <c r="A409" s="40">
        <v>92698</v>
      </c>
      <c r="B409" t="s" s="41">
        <v>1077</v>
      </c>
      <c r="C409" s="42"/>
      <c r="D409" s="43">
        <v>16</v>
      </c>
      <c r="E409" t="s" s="41">
        <v>38</v>
      </c>
    </row>
    <row r="410" ht="17.7" customHeight="1">
      <c r="A410" s="40">
        <v>477341</v>
      </c>
      <c r="B410" t="s" s="41">
        <v>1078</v>
      </c>
      <c r="C410" s="42"/>
      <c r="D410" s="43">
        <v>30</v>
      </c>
      <c r="E410" t="s" s="41">
        <v>268</v>
      </c>
    </row>
    <row r="411" ht="17.7" customHeight="1">
      <c r="A411" s="40">
        <v>69769</v>
      </c>
      <c r="B411" t="s" s="41">
        <v>1079</v>
      </c>
      <c r="C411" s="42"/>
      <c r="D411" s="43">
        <v>6</v>
      </c>
      <c r="E411" t="s" s="41">
        <v>263</v>
      </c>
    </row>
    <row r="412" ht="17.7" customHeight="1">
      <c r="A412" s="40">
        <v>61460</v>
      </c>
      <c r="B412" t="s" s="41">
        <v>1080</v>
      </c>
      <c r="C412" s="42"/>
      <c r="D412" s="43">
        <v>24</v>
      </c>
      <c r="E412" t="s" s="41">
        <v>38</v>
      </c>
    </row>
    <row r="413" ht="17.7" customHeight="1">
      <c r="A413" s="40">
        <v>379799</v>
      </c>
      <c r="B413" t="s" s="41">
        <v>1081</v>
      </c>
      <c r="C413" s="42"/>
      <c r="D413" s="43">
        <v>4</v>
      </c>
      <c r="E413" t="s" s="41">
        <v>469</v>
      </c>
    </row>
    <row r="414" ht="17.7" customHeight="1">
      <c r="A414" s="40">
        <v>17849</v>
      </c>
      <c r="B414" t="s" s="41">
        <v>1082</v>
      </c>
      <c r="C414" s="42"/>
      <c r="D414" s="43">
        <v>12</v>
      </c>
      <c r="E414" t="s" s="41">
        <v>55</v>
      </c>
    </row>
    <row r="415" ht="17.7" customHeight="1">
      <c r="A415" s="40">
        <v>31339</v>
      </c>
      <c r="B415" t="s" s="41">
        <v>1083</v>
      </c>
      <c r="C415" s="42"/>
      <c r="D415" s="43">
        <v>1</v>
      </c>
      <c r="E415" t="s" s="41">
        <v>55</v>
      </c>
    </row>
    <row r="416" ht="17.7" customHeight="1">
      <c r="A416" s="40">
        <v>31338</v>
      </c>
      <c r="B416" t="s" s="41">
        <v>1084</v>
      </c>
      <c r="C416" s="42"/>
      <c r="D416" s="43">
        <v>1</v>
      </c>
      <c r="E416" t="s" s="41">
        <v>55</v>
      </c>
    </row>
    <row r="417" ht="17.7" customHeight="1">
      <c r="A417" s="40">
        <v>67259</v>
      </c>
      <c r="B417" t="s" s="41">
        <v>1085</v>
      </c>
      <c r="C417" s="42"/>
      <c r="D417" s="43">
        <v>1</v>
      </c>
      <c r="E417" t="s" s="41">
        <v>11</v>
      </c>
    </row>
    <row r="418" ht="17.7" customHeight="1">
      <c r="A418" s="40">
        <v>499068</v>
      </c>
      <c r="B418" t="s" s="41">
        <v>1086</v>
      </c>
      <c r="C418" s="42"/>
      <c r="D418" s="43">
        <v>1</v>
      </c>
      <c r="E418" t="s" s="41">
        <v>61</v>
      </c>
    </row>
    <row r="419" ht="17.7" customHeight="1">
      <c r="A419" s="40">
        <v>459899</v>
      </c>
      <c r="B419" t="s" s="41">
        <v>1087</v>
      </c>
      <c r="C419" s="42"/>
      <c r="D419" s="43">
        <v>1</v>
      </c>
      <c r="E419" t="s" s="41">
        <v>11</v>
      </c>
    </row>
    <row r="420" ht="17.7" customHeight="1">
      <c r="A420" s="40">
        <v>19368</v>
      </c>
      <c r="B420" t="s" s="41">
        <v>1088</v>
      </c>
      <c r="C420" t="s" s="41">
        <v>1089</v>
      </c>
      <c r="D420" s="43">
        <v>5</v>
      </c>
      <c r="E420" t="s" s="41">
        <v>11</v>
      </c>
    </row>
    <row r="421" ht="17.7" customHeight="1">
      <c r="A421" s="40">
        <v>100747</v>
      </c>
      <c r="B421" t="s" s="41">
        <v>1090</v>
      </c>
      <c r="C421" s="42"/>
      <c r="D421" s="43">
        <v>1</v>
      </c>
      <c r="E421" t="s" s="41">
        <v>11</v>
      </c>
    </row>
    <row r="422" ht="17.7" customHeight="1">
      <c r="A422" s="40">
        <v>305834</v>
      </c>
      <c r="B422" t="s" s="41">
        <v>1091</v>
      </c>
      <c r="C422" s="42"/>
      <c r="D422" s="43">
        <v>2</v>
      </c>
      <c r="E422" t="s" s="41">
        <v>11</v>
      </c>
    </row>
    <row r="423" ht="17.7" customHeight="1">
      <c r="A423" s="40">
        <v>64455</v>
      </c>
      <c r="B423" t="s" s="41">
        <v>1092</v>
      </c>
      <c r="C423" s="42"/>
      <c r="D423" s="43">
        <v>1</v>
      </c>
      <c r="E423" t="s" s="41">
        <v>11</v>
      </c>
    </row>
    <row r="424" ht="17.7" customHeight="1">
      <c r="A424" s="40">
        <v>34216</v>
      </c>
      <c r="B424" t="s" s="41">
        <v>1093</v>
      </c>
      <c r="C424" s="42"/>
      <c r="D424" s="43">
        <v>3</v>
      </c>
      <c r="E424" t="s" s="41">
        <v>11</v>
      </c>
    </row>
    <row r="425" ht="17.7" customHeight="1">
      <c r="A425" s="40">
        <v>23682</v>
      </c>
      <c r="B425" t="s" s="41">
        <v>1094</v>
      </c>
      <c r="C425" s="42"/>
      <c r="D425" s="43">
        <v>5</v>
      </c>
      <c r="E425" t="s" s="41">
        <v>11</v>
      </c>
    </row>
    <row r="426" ht="17.7" customHeight="1">
      <c r="A426" s="40">
        <v>60365</v>
      </c>
      <c r="B426" t="s" s="41">
        <v>1095</v>
      </c>
      <c r="C426" s="42"/>
      <c r="D426" s="43">
        <v>7</v>
      </c>
      <c r="E426" t="s" s="41">
        <v>124</v>
      </c>
    </row>
    <row r="427" ht="17.7" customHeight="1">
      <c r="A427" s="40">
        <v>69578</v>
      </c>
      <c r="B427" t="s" s="41">
        <v>1096</v>
      </c>
      <c r="C427" s="42"/>
      <c r="D427" s="43">
        <v>8</v>
      </c>
      <c r="E427" t="s" s="41">
        <v>64</v>
      </c>
    </row>
    <row r="428" ht="17.7" customHeight="1">
      <c r="A428" s="40">
        <v>300810</v>
      </c>
      <c r="B428" t="s" s="41">
        <v>1097</v>
      </c>
      <c r="C428" s="42"/>
      <c r="D428" s="43">
        <v>1</v>
      </c>
      <c r="E428" t="s" s="41">
        <v>121</v>
      </c>
    </row>
    <row r="429" ht="17.7" customHeight="1">
      <c r="A429" s="40">
        <v>116424</v>
      </c>
      <c r="B429" t="s" s="41">
        <v>1098</v>
      </c>
      <c r="C429" s="42"/>
      <c r="D429" s="43">
        <v>1</v>
      </c>
      <c r="E429" t="s" s="41">
        <v>203</v>
      </c>
    </row>
    <row r="430" ht="17.7" customHeight="1">
      <c r="A430" s="40">
        <v>20610</v>
      </c>
      <c r="B430" t="s" s="41">
        <v>1099</v>
      </c>
      <c r="C430" s="42"/>
      <c r="D430" s="43">
        <v>10</v>
      </c>
      <c r="E430" t="s" s="41">
        <v>208</v>
      </c>
    </row>
    <row r="431" ht="17.7" customHeight="1">
      <c r="A431" s="40">
        <v>300038</v>
      </c>
      <c r="B431" t="s" s="41">
        <v>1100</v>
      </c>
      <c r="C431" s="42"/>
      <c r="D431" s="43">
        <v>12</v>
      </c>
      <c r="E431" t="s" s="41">
        <v>38</v>
      </c>
    </row>
    <row r="432" ht="17.7" customHeight="1">
      <c r="A432" s="40">
        <v>58082</v>
      </c>
      <c r="B432" t="s" s="41">
        <v>1101</v>
      </c>
      <c r="C432" s="42"/>
      <c r="D432" s="43">
        <v>6</v>
      </c>
      <c r="E432" t="s" s="41">
        <v>38</v>
      </c>
    </row>
    <row r="433" ht="17.7" customHeight="1">
      <c r="A433" s="40">
        <v>73731</v>
      </c>
      <c r="B433" t="s" s="41">
        <v>1102</v>
      </c>
      <c r="C433" s="42"/>
      <c r="D433" s="43">
        <v>21</v>
      </c>
      <c r="E433" t="s" s="41">
        <v>38</v>
      </c>
    </row>
    <row r="434" ht="17.7" customHeight="1">
      <c r="A434" s="40">
        <v>14797</v>
      </c>
      <c r="B434" t="s" s="41">
        <v>1103</v>
      </c>
      <c r="C434" s="42"/>
      <c r="D434" s="43">
        <v>1</v>
      </c>
      <c r="E434" t="s" s="41">
        <v>39</v>
      </c>
    </row>
    <row r="435" ht="17.7" customHeight="1">
      <c r="A435" s="40">
        <v>16197</v>
      </c>
      <c r="B435" t="s" s="41">
        <v>1104</v>
      </c>
      <c r="C435" s="42"/>
      <c r="D435" s="43">
        <v>15</v>
      </c>
      <c r="E435" t="s" s="41">
        <v>42</v>
      </c>
    </row>
    <row r="436" ht="17.7" customHeight="1">
      <c r="A436" s="40">
        <v>28313</v>
      </c>
      <c r="B436" t="s" s="41">
        <v>1105</v>
      </c>
      <c r="C436" s="42"/>
      <c r="D436" s="43">
        <v>4</v>
      </c>
      <c r="E436" t="s" s="41">
        <v>38</v>
      </c>
    </row>
    <row r="437" ht="17.7" customHeight="1">
      <c r="A437" s="40">
        <v>88571</v>
      </c>
      <c r="B437" t="s" s="41">
        <v>1106</v>
      </c>
      <c r="C437" s="42"/>
      <c r="D437" s="43">
        <v>12</v>
      </c>
      <c r="E437" t="s" s="41">
        <v>38</v>
      </c>
    </row>
    <row r="438" ht="17.7" customHeight="1">
      <c r="A438" s="40">
        <v>79650</v>
      </c>
      <c r="B438" t="s" s="41">
        <v>1107</v>
      </c>
      <c r="C438" s="42"/>
      <c r="D438" s="43">
        <v>12</v>
      </c>
      <c r="E438" t="s" s="41">
        <v>55</v>
      </c>
    </row>
    <row r="439" ht="17.7" customHeight="1">
      <c r="A439" s="40">
        <v>405223</v>
      </c>
      <c r="B439" t="s" s="41">
        <v>1108</v>
      </c>
      <c r="C439" s="42"/>
      <c r="D439" s="43">
        <v>6</v>
      </c>
      <c r="E439" t="s" s="41">
        <v>407</v>
      </c>
    </row>
    <row r="440" ht="17.7" customHeight="1">
      <c r="A440" s="40">
        <v>112958</v>
      </c>
      <c r="B440" t="s" s="41">
        <v>1109</v>
      </c>
      <c r="C440" s="42"/>
      <c r="D440" s="43">
        <v>16</v>
      </c>
      <c r="E440" t="s" s="41">
        <v>38</v>
      </c>
    </row>
    <row r="441" ht="17.7" customHeight="1">
      <c r="A441" s="40">
        <v>10377</v>
      </c>
      <c r="B441" t="s" s="41">
        <v>1110</v>
      </c>
      <c r="C441" s="42"/>
      <c r="D441" s="43">
        <v>10</v>
      </c>
      <c r="E441" t="s" s="41">
        <v>477</v>
      </c>
    </row>
    <row r="442" ht="17.7" customHeight="1">
      <c r="A442" s="40">
        <v>44081</v>
      </c>
      <c r="B442" t="s" s="41">
        <v>1111</v>
      </c>
      <c r="C442" s="42"/>
      <c r="D442" s="43">
        <v>20</v>
      </c>
      <c r="E442" t="s" s="41">
        <v>42</v>
      </c>
    </row>
    <row r="443" ht="17.7" customHeight="1">
      <c r="A443" s="40">
        <v>47856</v>
      </c>
      <c r="B443" t="s" s="41">
        <v>1112</v>
      </c>
      <c r="C443" s="42"/>
      <c r="D443" s="43">
        <v>6</v>
      </c>
      <c r="E443" t="s" s="41">
        <v>38</v>
      </c>
    </row>
    <row r="444" ht="17.7" customHeight="1">
      <c r="A444" s="40">
        <v>55373</v>
      </c>
      <c r="B444" t="s" s="41">
        <v>1113</v>
      </c>
      <c r="C444" s="42"/>
      <c r="D444" s="43">
        <v>1</v>
      </c>
      <c r="E444" t="s" s="41">
        <v>42</v>
      </c>
    </row>
    <row r="445" ht="17.7" customHeight="1">
      <c r="A445" s="40">
        <v>67748</v>
      </c>
      <c r="B445" t="s" s="41">
        <v>1114</v>
      </c>
      <c r="C445" s="42"/>
      <c r="D445" s="43">
        <v>10</v>
      </c>
      <c r="E445" t="s" s="41">
        <v>55</v>
      </c>
    </row>
    <row r="446" ht="17.7" customHeight="1">
      <c r="A446" s="40">
        <v>83747</v>
      </c>
      <c r="B446" t="s" s="41">
        <v>1115</v>
      </c>
      <c r="C446" s="42"/>
      <c r="D446" s="43">
        <v>10</v>
      </c>
      <c r="E446" t="s" s="41">
        <v>38</v>
      </c>
    </row>
    <row r="447" ht="17.7" customHeight="1">
      <c r="A447" s="40">
        <v>61666</v>
      </c>
      <c r="B447" t="s" s="41">
        <v>1116</v>
      </c>
      <c r="C447" s="42"/>
      <c r="D447" s="43">
        <v>6</v>
      </c>
      <c r="E447" t="s" s="41">
        <v>268</v>
      </c>
    </row>
    <row r="448" ht="17.7" customHeight="1">
      <c r="A448" s="40">
        <v>360771</v>
      </c>
      <c r="B448" t="s" s="41">
        <v>1117</v>
      </c>
      <c r="C448" s="42"/>
      <c r="D448" s="43">
        <v>4</v>
      </c>
      <c r="E448" t="s" s="41">
        <v>407</v>
      </c>
    </row>
    <row r="449" ht="17.7" customHeight="1">
      <c r="A449" s="40">
        <v>55166</v>
      </c>
      <c r="B449" t="s" s="41">
        <v>1118</v>
      </c>
      <c r="C449" s="42"/>
      <c r="D449" s="43">
        <v>1</v>
      </c>
      <c r="E449" t="s" s="41">
        <v>203</v>
      </c>
    </row>
    <row r="450" ht="17.7" customHeight="1">
      <c r="A450" s="40">
        <v>37102</v>
      </c>
      <c r="B450" t="s" s="41">
        <v>1119</v>
      </c>
      <c r="C450" s="42"/>
      <c r="D450" s="43">
        <v>8</v>
      </c>
      <c r="E450" t="s" s="41">
        <v>268</v>
      </c>
    </row>
    <row r="451" ht="17.7" customHeight="1">
      <c r="A451" s="40">
        <v>78557</v>
      </c>
      <c r="B451" t="s" s="41">
        <v>1120</v>
      </c>
      <c r="C451" s="42"/>
      <c r="D451" s="43">
        <v>10</v>
      </c>
      <c r="E451" t="s" s="41">
        <v>38</v>
      </c>
    </row>
    <row r="452" ht="17.7" customHeight="1">
      <c r="A452" s="40">
        <v>68937</v>
      </c>
      <c r="B452" t="s" s="41">
        <v>1121</v>
      </c>
      <c r="C452" s="42"/>
      <c r="D452" s="43">
        <v>12</v>
      </c>
      <c r="E452" t="s" s="41">
        <v>38</v>
      </c>
    </row>
    <row r="453" ht="17.7" customHeight="1">
      <c r="A453" s="40">
        <v>48930</v>
      </c>
      <c r="B453" t="s" s="41">
        <v>1122</v>
      </c>
      <c r="C453" s="42"/>
      <c r="D453" s="43">
        <v>6</v>
      </c>
      <c r="E453" t="s" s="41">
        <v>263</v>
      </c>
    </row>
    <row r="454" ht="17.7" customHeight="1">
      <c r="A454" s="40">
        <v>78190</v>
      </c>
      <c r="B454" t="s" s="41">
        <v>1123</v>
      </c>
      <c r="C454" s="42"/>
      <c r="D454" s="43">
        <v>12</v>
      </c>
      <c r="E454" t="s" s="41">
        <v>263</v>
      </c>
    </row>
    <row r="455" ht="17.7" customHeight="1">
      <c r="A455" s="40">
        <v>24057</v>
      </c>
      <c r="B455" t="s" s="41">
        <v>1124</v>
      </c>
      <c r="C455" s="42"/>
      <c r="D455" s="43">
        <v>6</v>
      </c>
      <c r="E455" t="s" s="41">
        <v>263</v>
      </c>
    </row>
    <row r="456" ht="17.7" customHeight="1">
      <c r="A456" s="40">
        <v>65021</v>
      </c>
      <c r="B456" t="s" s="41">
        <v>1125</v>
      </c>
      <c r="C456" s="42"/>
      <c r="D456" s="43">
        <v>6</v>
      </c>
      <c r="E456" t="s" s="41">
        <v>263</v>
      </c>
    </row>
    <row r="457" ht="17.7" customHeight="1">
      <c r="A457" s="40">
        <v>267049</v>
      </c>
      <c r="B457" t="s" s="41">
        <v>1126</v>
      </c>
      <c r="C457" s="42"/>
      <c r="D457" s="43">
        <v>6</v>
      </c>
      <c r="E457" t="s" s="41">
        <v>263</v>
      </c>
    </row>
    <row r="458" ht="17.7" customHeight="1">
      <c r="A458" s="40">
        <v>158749</v>
      </c>
      <c r="B458" t="s" s="41">
        <v>1127</v>
      </c>
      <c r="C458" s="42"/>
      <c r="D458" s="43">
        <v>6</v>
      </c>
      <c r="E458" t="s" s="41">
        <v>263</v>
      </c>
    </row>
    <row r="459" ht="17.7" customHeight="1">
      <c r="A459" s="40">
        <v>56011</v>
      </c>
      <c r="B459" t="s" s="41">
        <v>1128</v>
      </c>
      <c r="C459" s="42"/>
      <c r="D459" s="43">
        <v>6</v>
      </c>
      <c r="E459" t="s" s="41">
        <v>263</v>
      </c>
    </row>
    <row r="460" ht="17.7" customHeight="1">
      <c r="A460" s="40">
        <v>435192</v>
      </c>
      <c r="B460" t="s" s="41">
        <v>1129</v>
      </c>
      <c r="C460" s="42"/>
      <c r="D460" s="43">
        <v>6</v>
      </c>
      <c r="E460" t="s" s="41">
        <v>263</v>
      </c>
    </row>
    <row r="461" ht="17.7" customHeight="1">
      <c r="A461" s="40">
        <v>69066</v>
      </c>
      <c r="B461" t="s" s="41">
        <v>1130</v>
      </c>
      <c r="C461" s="42"/>
      <c r="D461" s="43">
        <v>4</v>
      </c>
      <c r="E461" t="s" s="41">
        <v>38</v>
      </c>
    </row>
    <row r="462" ht="17.7" customHeight="1">
      <c r="A462" s="40">
        <v>24297</v>
      </c>
      <c r="B462" t="s" s="41">
        <v>1131</v>
      </c>
      <c r="C462" s="42"/>
      <c r="D462" s="43">
        <v>4</v>
      </c>
      <c r="E462" t="s" s="41">
        <v>469</v>
      </c>
    </row>
    <row r="463" ht="17.7" customHeight="1">
      <c r="A463" s="40">
        <v>24242</v>
      </c>
      <c r="B463" t="s" s="41">
        <v>1132</v>
      </c>
      <c r="C463" s="42"/>
      <c r="D463" s="43">
        <v>4</v>
      </c>
      <c r="E463" t="s" s="41">
        <v>469</v>
      </c>
    </row>
    <row r="464" ht="17.7" customHeight="1">
      <c r="A464" s="40">
        <v>195144</v>
      </c>
      <c r="B464" t="s" s="41">
        <v>1133</v>
      </c>
      <c r="C464" s="42"/>
      <c r="D464" s="43">
        <v>8</v>
      </c>
      <c r="E464" t="s" s="41">
        <v>55</v>
      </c>
    </row>
    <row r="465" ht="17.7" customHeight="1">
      <c r="A465" s="40">
        <v>33946</v>
      </c>
      <c r="B465" t="s" s="41">
        <v>1134</v>
      </c>
      <c r="C465" s="42"/>
      <c r="D465" s="43">
        <v>1</v>
      </c>
      <c r="E465" t="s" s="41">
        <v>38</v>
      </c>
    </row>
    <row r="466" ht="17.7" customHeight="1">
      <c r="A466" s="40">
        <v>77811</v>
      </c>
      <c r="B466" t="s" s="41">
        <v>1135</v>
      </c>
      <c r="C466" s="42"/>
      <c r="D466" s="43">
        <v>1</v>
      </c>
      <c r="E466" t="s" s="41">
        <v>55</v>
      </c>
    </row>
    <row r="467" ht="17.7" customHeight="1">
      <c r="A467" s="40">
        <v>30832</v>
      </c>
      <c r="B467" t="s" s="41">
        <v>1136</v>
      </c>
      <c r="C467" s="42"/>
      <c r="D467" s="43">
        <v>4</v>
      </c>
      <c r="E467" t="s" s="41">
        <v>55</v>
      </c>
    </row>
    <row r="468" ht="17.7" customHeight="1">
      <c r="A468" s="40">
        <v>61399</v>
      </c>
      <c r="B468" t="s" s="41">
        <v>1137</v>
      </c>
      <c r="C468" s="42"/>
      <c r="D468" s="43">
        <v>10</v>
      </c>
      <c r="E468" t="s" s="41">
        <v>42</v>
      </c>
    </row>
    <row r="469" ht="17.7" customHeight="1">
      <c r="A469" s="40">
        <v>28505</v>
      </c>
      <c r="B469" t="s" s="41">
        <v>1138</v>
      </c>
      <c r="C469" s="42"/>
      <c r="D469" s="43">
        <v>1</v>
      </c>
      <c r="E469" t="s" s="41">
        <v>42</v>
      </c>
    </row>
    <row r="470" ht="17.7" customHeight="1">
      <c r="A470" s="40">
        <v>28526</v>
      </c>
      <c r="B470" t="s" s="41">
        <v>1139</v>
      </c>
      <c r="C470" s="42"/>
      <c r="D470" s="43">
        <v>1</v>
      </c>
      <c r="E470" t="s" s="41">
        <v>42</v>
      </c>
    </row>
    <row r="471" ht="17.7" customHeight="1">
      <c r="A471" s="40">
        <v>46324</v>
      </c>
      <c r="B471" t="s" s="41">
        <v>1140</v>
      </c>
      <c r="C471" s="42"/>
      <c r="D471" s="43">
        <v>6</v>
      </c>
      <c r="E471" t="s" s="41">
        <v>38</v>
      </c>
    </row>
    <row r="472" ht="17.7" customHeight="1">
      <c r="A472" s="40">
        <v>23560</v>
      </c>
      <c r="B472" t="s" s="41">
        <v>1141</v>
      </c>
      <c r="C472" s="42"/>
      <c r="D472" s="43">
        <v>1</v>
      </c>
      <c r="E472" t="s" s="41">
        <v>11</v>
      </c>
    </row>
    <row r="473" ht="17.7" customHeight="1">
      <c r="A473" s="40">
        <v>304692</v>
      </c>
      <c r="B473" t="s" s="41">
        <v>1142</v>
      </c>
      <c r="C473" s="42"/>
      <c r="D473" s="43">
        <v>6</v>
      </c>
      <c r="E473" t="s" s="41">
        <v>11</v>
      </c>
    </row>
    <row r="474" ht="17.7" customHeight="1">
      <c r="A474" s="40">
        <v>463274</v>
      </c>
      <c r="B474" t="s" s="41">
        <v>1143</v>
      </c>
      <c r="C474" s="42"/>
      <c r="D474" s="43">
        <v>1</v>
      </c>
      <c r="E474" t="s" s="41">
        <v>11</v>
      </c>
    </row>
    <row r="475" ht="17.7" customHeight="1">
      <c r="A475" s="40">
        <v>306228</v>
      </c>
      <c r="B475" t="s" s="41">
        <v>1144</v>
      </c>
      <c r="C475" s="42"/>
      <c r="D475" s="43">
        <v>10</v>
      </c>
      <c r="E475" t="s" s="41">
        <v>155</v>
      </c>
    </row>
    <row r="476" ht="17.7" customHeight="1">
      <c r="A476" s="40">
        <v>302522</v>
      </c>
      <c r="B476" t="s" s="41">
        <v>1145</v>
      </c>
      <c r="C476" s="42"/>
      <c r="D476" s="43">
        <v>16</v>
      </c>
      <c r="E476" t="s" s="41">
        <v>155</v>
      </c>
    </row>
    <row r="477" ht="17.7" customHeight="1">
      <c r="A477" s="40">
        <v>302951</v>
      </c>
      <c r="B477" t="s" s="41">
        <v>1146</v>
      </c>
      <c r="C477" s="42"/>
      <c r="D477" s="43">
        <v>15</v>
      </c>
      <c r="E477" t="s" s="41">
        <v>132</v>
      </c>
    </row>
    <row r="478" ht="17.7" customHeight="1">
      <c r="A478" s="40">
        <v>16982</v>
      </c>
      <c r="B478" t="s" s="41">
        <v>1147</v>
      </c>
      <c r="C478" s="42"/>
      <c r="D478" s="43">
        <v>8</v>
      </c>
      <c r="E478" t="s" s="41">
        <v>208</v>
      </c>
    </row>
    <row r="479" ht="17.7" customHeight="1">
      <c r="A479" s="40">
        <v>97548</v>
      </c>
      <c r="B479" t="s" s="41">
        <v>1148</v>
      </c>
      <c r="C479" s="42"/>
      <c r="D479" s="43">
        <v>1</v>
      </c>
      <c r="E479" t="s" s="41">
        <v>64</v>
      </c>
    </row>
    <row r="480" ht="17.7" customHeight="1">
      <c r="A480" s="40">
        <v>15307</v>
      </c>
      <c r="B480" t="s" s="41">
        <v>1149</v>
      </c>
      <c r="C480" s="42"/>
      <c r="D480" s="43">
        <v>6</v>
      </c>
      <c r="E480" t="s" s="41">
        <v>208</v>
      </c>
    </row>
    <row r="481" ht="17.7" customHeight="1">
      <c r="A481" s="40">
        <v>11402</v>
      </c>
      <c r="B481" t="s" s="41">
        <v>1150</v>
      </c>
      <c r="C481" s="42"/>
      <c r="D481" s="43">
        <v>8</v>
      </c>
      <c r="E481" t="s" s="41">
        <v>208</v>
      </c>
    </row>
    <row r="482" ht="17.7" customHeight="1">
      <c r="A482" s="40">
        <v>33253</v>
      </c>
      <c r="B482" t="s" s="41">
        <v>1151</v>
      </c>
      <c r="C482" s="42"/>
      <c r="D482" s="43">
        <v>6</v>
      </c>
      <c r="E482" t="s" s="41">
        <v>208</v>
      </c>
    </row>
    <row r="483" ht="17.7" customHeight="1">
      <c r="A483" s="40">
        <v>46457</v>
      </c>
      <c r="B483" t="s" s="41">
        <v>1152</v>
      </c>
      <c r="C483" s="42"/>
      <c r="D483" s="43">
        <v>1</v>
      </c>
      <c r="E483" t="s" s="41">
        <v>203</v>
      </c>
    </row>
    <row r="484" ht="17.7" customHeight="1">
      <c r="A484" s="40">
        <v>12781</v>
      </c>
      <c r="B484" t="s" s="41">
        <v>1153</v>
      </c>
      <c r="C484" s="42"/>
      <c r="D484" s="43">
        <v>8</v>
      </c>
      <c r="E484" t="s" s="41">
        <v>55</v>
      </c>
    </row>
    <row r="485" ht="17.7" customHeight="1">
      <c r="A485" s="40">
        <v>11709</v>
      </c>
      <c r="B485" t="s" s="41">
        <v>1154</v>
      </c>
      <c r="C485" s="42"/>
      <c r="D485" s="43">
        <v>8</v>
      </c>
      <c r="E485" t="s" s="41">
        <v>42</v>
      </c>
    </row>
    <row r="486" ht="17.7" customHeight="1">
      <c r="A486" s="40">
        <v>17743</v>
      </c>
      <c r="B486" t="s" s="41">
        <v>1155</v>
      </c>
      <c r="C486" s="42"/>
      <c r="D486" s="43">
        <v>12</v>
      </c>
      <c r="E486" t="s" s="41">
        <v>38</v>
      </c>
    </row>
    <row r="487" ht="17.7" customHeight="1">
      <c r="A487" s="40">
        <v>41125</v>
      </c>
      <c r="B487" t="s" s="41">
        <v>1156</v>
      </c>
      <c r="C487" s="42"/>
      <c r="D487" s="43">
        <v>6</v>
      </c>
      <c r="E487" t="s" s="41">
        <v>38</v>
      </c>
    </row>
    <row r="488" ht="17.7" customHeight="1">
      <c r="A488" s="40">
        <v>53172</v>
      </c>
      <c r="B488" t="s" s="41">
        <v>1157</v>
      </c>
      <c r="C488" s="42"/>
      <c r="D488" s="43">
        <v>8</v>
      </c>
      <c r="E488" t="s" s="41">
        <v>38</v>
      </c>
    </row>
    <row r="489" ht="17.7" customHeight="1">
      <c r="A489" s="40">
        <v>12094</v>
      </c>
      <c r="B489" t="s" s="41">
        <v>1158</v>
      </c>
      <c r="C489" s="42"/>
      <c r="D489" s="43">
        <v>8</v>
      </c>
      <c r="E489" t="s" s="41">
        <v>38</v>
      </c>
    </row>
    <row r="490" ht="17.7" customHeight="1">
      <c r="A490" s="40">
        <v>66986</v>
      </c>
      <c r="B490" t="s" s="41">
        <v>1159</v>
      </c>
      <c r="C490" s="42"/>
      <c r="D490" s="43">
        <v>10</v>
      </c>
      <c r="E490" t="s" s="41">
        <v>42</v>
      </c>
    </row>
    <row r="491" ht="17.7" customHeight="1">
      <c r="A491" s="40">
        <v>41604</v>
      </c>
      <c r="B491" t="s" s="41">
        <v>1160</v>
      </c>
      <c r="C491" s="42"/>
      <c r="D491" s="43">
        <v>12</v>
      </c>
      <c r="E491" t="s" s="41">
        <v>38</v>
      </c>
    </row>
    <row r="492" ht="17.7" customHeight="1">
      <c r="A492" s="40">
        <v>52792</v>
      </c>
      <c r="B492" t="s" s="41">
        <v>1161</v>
      </c>
      <c r="C492" s="42"/>
      <c r="D492" s="43">
        <v>12</v>
      </c>
      <c r="E492" t="s" s="41">
        <v>42</v>
      </c>
    </row>
    <row r="493" ht="17.7" customHeight="1">
      <c r="A493" s="40">
        <v>236458</v>
      </c>
      <c r="B493" t="s" s="41">
        <v>1162</v>
      </c>
      <c r="C493" s="42"/>
      <c r="D493" s="43">
        <v>10</v>
      </c>
      <c r="E493" t="s" s="41">
        <v>38</v>
      </c>
    </row>
    <row r="494" ht="17.7" customHeight="1">
      <c r="A494" s="40">
        <v>15089</v>
      </c>
      <c r="B494" t="s" s="41">
        <v>1163</v>
      </c>
      <c r="C494" s="42"/>
      <c r="D494" s="43">
        <v>1</v>
      </c>
      <c r="E494" t="s" s="41">
        <v>39</v>
      </c>
    </row>
    <row r="495" ht="17.7" customHeight="1">
      <c r="A495" s="40">
        <v>56057</v>
      </c>
      <c r="B495" t="s" s="41">
        <v>1164</v>
      </c>
      <c r="C495" s="42"/>
      <c r="D495" s="43">
        <v>1</v>
      </c>
      <c r="E495" t="s" s="41">
        <v>39</v>
      </c>
    </row>
    <row r="496" ht="17.7" customHeight="1">
      <c r="A496" s="40">
        <v>61383</v>
      </c>
      <c r="B496" t="s" s="41">
        <v>1165</v>
      </c>
      <c r="C496" s="42"/>
      <c r="D496" s="43">
        <v>1</v>
      </c>
      <c r="E496" t="s" s="41">
        <v>39</v>
      </c>
    </row>
    <row r="497" ht="17.7" customHeight="1">
      <c r="A497" s="40">
        <v>61385</v>
      </c>
      <c r="B497" t="s" s="41">
        <v>1166</v>
      </c>
      <c r="C497" s="42"/>
      <c r="D497" s="43">
        <v>1</v>
      </c>
      <c r="E497" t="s" s="41">
        <v>39</v>
      </c>
    </row>
    <row r="498" ht="17.7" customHeight="1">
      <c r="A498" s="40">
        <v>66361</v>
      </c>
      <c r="B498" t="s" s="41">
        <v>1167</v>
      </c>
      <c r="C498" s="42"/>
      <c r="D498" s="43">
        <v>5</v>
      </c>
      <c r="E498" t="s" s="41">
        <v>42</v>
      </c>
    </row>
    <row r="499" ht="17.7" customHeight="1">
      <c r="A499" s="40">
        <v>183431</v>
      </c>
      <c r="B499" t="s" s="41">
        <v>1168</v>
      </c>
      <c r="C499" s="42"/>
      <c r="D499" s="43">
        <v>10</v>
      </c>
      <c r="E499" t="s" s="41">
        <v>55</v>
      </c>
    </row>
    <row r="500" ht="17.7" customHeight="1">
      <c r="A500" s="40">
        <v>67225</v>
      </c>
      <c r="B500" t="s" s="41">
        <v>1169</v>
      </c>
      <c r="C500" s="42"/>
      <c r="D500" s="43">
        <v>1</v>
      </c>
      <c r="E500" t="s" s="41">
        <v>196</v>
      </c>
    </row>
    <row r="501" ht="17.7" customHeight="1">
      <c r="A501" s="40">
        <v>73034</v>
      </c>
      <c r="B501" t="s" s="41">
        <v>1170</v>
      </c>
      <c r="C501" s="42"/>
      <c r="D501" s="43">
        <v>1</v>
      </c>
      <c r="E501" t="s" s="41">
        <v>39</v>
      </c>
    </row>
    <row r="502" ht="17.7" customHeight="1">
      <c r="A502" s="40">
        <v>12089</v>
      </c>
      <c r="B502" t="s" s="41">
        <v>1171</v>
      </c>
      <c r="C502" s="42"/>
      <c r="D502" s="43">
        <v>1</v>
      </c>
      <c r="E502" t="s" s="41">
        <v>39</v>
      </c>
    </row>
    <row r="503" ht="17.7" customHeight="1">
      <c r="A503" s="40">
        <v>67227</v>
      </c>
      <c r="B503" t="s" s="41">
        <v>1172</v>
      </c>
      <c r="C503" s="42"/>
      <c r="D503" s="43">
        <v>1</v>
      </c>
      <c r="E503" t="s" s="41">
        <v>196</v>
      </c>
    </row>
    <row r="504" ht="17.7" customHeight="1">
      <c r="A504" s="40">
        <v>28114</v>
      </c>
      <c r="B504" t="s" s="41">
        <v>1173</v>
      </c>
      <c r="C504" s="42"/>
      <c r="D504" s="43">
        <v>2</v>
      </c>
      <c r="E504" t="s" s="41">
        <v>42</v>
      </c>
    </row>
    <row r="505" ht="17.7" customHeight="1">
      <c r="A505" s="40">
        <v>54291</v>
      </c>
      <c r="B505" t="s" s="41">
        <v>1174</v>
      </c>
      <c r="C505" s="42"/>
      <c r="D505" s="43">
        <v>2</v>
      </c>
      <c r="E505" t="s" s="41">
        <v>38</v>
      </c>
    </row>
    <row r="506" ht="17.7" customHeight="1">
      <c r="A506" s="40">
        <v>78041</v>
      </c>
      <c r="B506" t="s" s="41">
        <v>1175</v>
      </c>
      <c r="C506" s="42"/>
      <c r="D506" s="43">
        <v>1</v>
      </c>
      <c r="E506" t="s" s="41">
        <v>181</v>
      </c>
    </row>
    <row r="507" ht="17.7" customHeight="1">
      <c r="A507" s="40">
        <v>405222</v>
      </c>
      <c r="B507" t="s" s="41">
        <v>1176</v>
      </c>
      <c r="C507" s="42"/>
      <c r="D507" s="43">
        <v>6</v>
      </c>
      <c r="E507" t="s" s="41">
        <v>407</v>
      </c>
    </row>
    <row r="508" ht="17.7" customHeight="1">
      <c r="A508" s="40">
        <v>99134</v>
      </c>
      <c r="B508" t="s" s="41">
        <v>1177</v>
      </c>
      <c r="C508" s="42"/>
      <c r="D508" s="43">
        <v>6</v>
      </c>
      <c r="E508" t="s" s="41">
        <v>407</v>
      </c>
    </row>
    <row r="509" ht="17.7" customHeight="1">
      <c r="A509" s="40">
        <v>30973</v>
      </c>
      <c r="B509" t="s" s="41">
        <v>1178</v>
      </c>
      <c r="C509" s="42"/>
      <c r="D509" s="43">
        <v>6</v>
      </c>
      <c r="E509" t="s" s="41">
        <v>407</v>
      </c>
    </row>
    <row r="510" ht="17.7" customHeight="1">
      <c r="A510" s="40">
        <v>21342</v>
      </c>
      <c r="B510" t="s" s="41">
        <v>1179</v>
      </c>
      <c r="C510" s="42"/>
      <c r="D510" s="43">
        <v>6</v>
      </c>
      <c r="E510" t="s" s="41">
        <v>268</v>
      </c>
    </row>
    <row r="511" ht="17.7" customHeight="1">
      <c r="A511" s="40">
        <v>26363</v>
      </c>
      <c r="B511" t="s" s="41">
        <v>1180</v>
      </c>
      <c r="C511" s="42"/>
      <c r="D511" s="43">
        <v>6</v>
      </c>
      <c r="E511" t="s" s="41">
        <v>263</v>
      </c>
    </row>
    <row r="512" ht="17.7" customHeight="1">
      <c r="A512" s="40">
        <v>109358</v>
      </c>
      <c r="B512" t="s" s="41">
        <v>1181</v>
      </c>
      <c r="C512" s="42"/>
      <c r="D512" s="43">
        <v>15</v>
      </c>
      <c r="E512" t="s" s="41">
        <v>263</v>
      </c>
    </row>
    <row r="513" ht="17.7" customHeight="1">
      <c r="A513" s="40">
        <v>27041</v>
      </c>
      <c r="B513" t="s" s="41">
        <v>1182</v>
      </c>
      <c r="C513" s="42"/>
      <c r="D513" s="43">
        <v>1</v>
      </c>
      <c r="E513" t="s" s="41">
        <v>121</v>
      </c>
    </row>
    <row r="514" ht="17.7" customHeight="1">
      <c r="A514" s="40">
        <v>438019</v>
      </c>
      <c r="B514" t="s" s="41">
        <v>1183</v>
      </c>
      <c r="C514" s="42"/>
      <c r="D514" s="43">
        <v>10</v>
      </c>
      <c r="E514" t="s" s="41">
        <v>196</v>
      </c>
    </row>
    <row r="515" ht="17.7" customHeight="1">
      <c r="A515" s="40">
        <v>112569</v>
      </c>
      <c r="B515" t="s" s="41">
        <v>1184</v>
      </c>
      <c r="C515" s="42"/>
      <c r="D515" s="43">
        <v>36</v>
      </c>
      <c r="E515" t="s" s="41">
        <v>42</v>
      </c>
    </row>
    <row r="516" ht="17.7" customHeight="1">
      <c r="A516" s="40">
        <v>196215</v>
      </c>
      <c r="B516" t="s" s="41">
        <v>1185</v>
      </c>
      <c r="C516" s="42"/>
      <c r="D516" s="43">
        <v>10</v>
      </c>
      <c r="E516" t="s" s="41">
        <v>42</v>
      </c>
    </row>
    <row r="517" ht="17.7" customHeight="1">
      <c r="A517" s="40">
        <v>437850</v>
      </c>
      <c r="B517" t="s" s="41">
        <v>1186</v>
      </c>
      <c r="C517" s="42"/>
      <c r="D517" s="43">
        <v>7</v>
      </c>
      <c r="E517" t="s" s="41">
        <v>42</v>
      </c>
    </row>
    <row r="518" ht="17.7" customHeight="1">
      <c r="A518" s="40">
        <v>76643</v>
      </c>
      <c r="B518" t="s" s="41">
        <v>1187</v>
      </c>
      <c r="C518" s="42"/>
      <c r="D518" s="43">
        <v>4</v>
      </c>
      <c r="E518" t="s" s="41">
        <v>55</v>
      </c>
    </row>
    <row r="519" ht="17.7" customHeight="1">
      <c r="A519" s="40">
        <v>84119</v>
      </c>
      <c r="B519" t="s" s="41">
        <v>1188</v>
      </c>
      <c r="C519" s="42"/>
      <c r="D519" s="43">
        <v>4</v>
      </c>
      <c r="E519" t="s" s="41">
        <v>42</v>
      </c>
    </row>
    <row r="520" ht="17.7" customHeight="1">
      <c r="A520" s="40">
        <v>84127</v>
      </c>
      <c r="B520" t="s" s="41">
        <v>1189</v>
      </c>
      <c r="C520" s="42"/>
      <c r="D520" s="43">
        <v>10</v>
      </c>
      <c r="E520" t="s" s="41">
        <v>42</v>
      </c>
    </row>
    <row r="521" ht="17.7" customHeight="1">
      <c r="A521" s="40">
        <v>445766</v>
      </c>
      <c r="B521" t="s" s="41">
        <v>1190</v>
      </c>
      <c r="C521" s="42"/>
      <c r="D521" s="43">
        <v>4</v>
      </c>
      <c r="E521" t="s" s="41">
        <v>55</v>
      </c>
    </row>
    <row r="522" ht="17.7" customHeight="1">
      <c r="A522" s="40">
        <v>101007</v>
      </c>
      <c r="B522" t="s" s="41">
        <v>1191</v>
      </c>
      <c r="C522" s="42"/>
      <c r="D522" s="43">
        <v>6</v>
      </c>
      <c r="E522" t="s" s="41">
        <v>268</v>
      </c>
    </row>
    <row r="523" ht="17.7" customHeight="1">
      <c r="A523" s="40">
        <v>84305</v>
      </c>
      <c r="B523" t="s" s="41">
        <v>1192</v>
      </c>
      <c r="C523" s="42"/>
      <c r="D523" s="43">
        <v>12</v>
      </c>
      <c r="E523" t="s" s="41">
        <v>407</v>
      </c>
    </row>
    <row r="524" ht="17.7" customHeight="1">
      <c r="A524" s="40">
        <v>38920</v>
      </c>
      <c r="B524" t="s" s="41">
        <v>1193</v>
      </c>
      <c r="C524" s="42"/>
      <c r="D524" s="43">
        <v>12</v>
      </c>
      <c r="E524" t="s" s="41">
        <v>268</v>
      </c>
    </row>
    <row r="525" ht="17.7" customHeight="1">
      <c r="A525" s="40">
        <v>58897</v>
      </c>
      <c r="B525" t="s" s="41">
        <v>1194</v>
      </c>
      <c r="C525" s="42"/>
      <c r="D525" s="43">
        <v>1</v>
      </c>
      <c r="E525" t="s" s="41">
        <v>268</v>
      </c>
    </row>
    <row r="526" ht="17.7" customHeight="1">
      <c r="A526" s="40">
        <v>80421</v>
      </c>
      <c r="B526" t="s" s="41">
        <v>1195</v>
      </c>
      <c r="C526" s="42"/>
      <c r="D526" s="43">
        <v>6</v>
      </c>
      <c r="E526" t="s" s="41">
        <v>268</v>
      </c>
    </row>
    <row r="527" ht="17.7" customHeight="1">
      <c r="A527" s="40">
        <v>58422</v>
      </c>
      <c r="B527" t="s" s="41">
        <v>1196</v>
      </c>
      <c r="C527" s="42"/>
      <c r="D527" s="43">
        <v>6</v>
      </c>
      <c r="E527" t="s" s="41">
        <v>38</v>
      </c>
    </row>
    <row r="528" ht="17.7" customHeight="1">
      <c r="A528" s="40">
        <v>92683</v>
      </c>
      <c r="B528" t="s" s="41">
        <v>1197</v>
      </c>
      <c r="C528" s="42"/>
      <c r="D528" s="43">
        <v>8</v>
      </c>
      <c r="E528" t="s" s="41">
        <v>55</v>
      </c>
    </row>
    <row r="529" ht="17.7" customHeight="1">
      <c r="A529" s="40">
        <v>60455</v>
      </c>
      <c r="B529" t="s" s="41">
        <v>1198</v>
      </c>
      <c r="C529" s="42"/>
      <c r="D529" s="43">
        <v>12</v>
      </c>
      <c r="E529" t="s" s="41">
        <v>477</v>
      </c>
    </row>
    <row r="530" ht="17.7" customHeight="1">
      <c r="A530" s="40">
        <v>32866</v>
      </c>
      <c r="B530" t="s" s="41">
        <v>1199</v>
      </c>
      <c r="C530" s="42"/>
      <c r="D530" s="43">
        <v>8</v>
      </c>
      <c r="E530" t="s" s="41">
        <v>42</v>
      </c>
    </row>
    <row r="531" ht="17.7" customHeight="1">
      <c r="A531" s="40">
        <v>66474</v>
      </c>
      <c r="B531" t="s" s="41">
        <v>1200</v>
      </c>
      <c r="C531" s="42"/>
      <c r="D531" s="43">
        <v>8</v>
      </c>
      <c r="E531" t="s" s="41">
        <v>268</v>
      </c>
    </row>
    <row r="532" ht="17.7" customHeight="1">
      <c r="A532" s="40">
        <v>16885</v>
      </c>
      <c r="B532" t="s" s="41">
        <v>1201</v>
      </c>
      <c r="C532" s="42"/>
      <c r="D532" s="43">
        <v>6</v>
      </c>
      <c r="E532" t="s" s="41">
        <v>268</v>
      </c>
    </row>
    <row r="533" ht="17.7" customHeight="1">
      <c r="A533" s="40">
        <v>42981</v>
      </c>
      <c r="B533" t="s" s="41">
        <v>1202</v>
      </c>
      <c r="C533" s="42"/>
      <c r="D533" s="43">
        <v>8</v>
      </c>
      <c r="E533" t="s" s="41">
        <v>268</v>
      </c>
    </row>
    <row r="534" ht="17.7" customHeight="1">
      <c r="A534" s="40">
        <v>16892</v>
      </c>
      <c r="B534" t="s" s="41">
        <v>1203</v>
      </c>
      <c r="C534" s="42"/>
      <c r="D534" s="43">
        <v>6</v>
      </c>
      <c r="E534" t="s" s="41">
        <v>268</v>
      </c>
    </row>
    <row r="535" ht="17.7" customHeight="1">
      <c r="A535" s="40">
        <v>92949</v>
      </c>
      <c r="B535" t="s" s="41">
        <v>1204</v>
      </c>
      <c r="C535" s="42"/>
      <c r="D535" s="43">
        <v>12</v>
      </c>
      <c r="E535" t="s" s="41">
        <v>38</v>
      </c>
    </row>
    <row r="536" ht="17.7" customHeight="1">
      <c r="A536" s="40">
        <v>37579</v>
      </c>
      <c r="B536" t="s" s="41">
        <v>1205</v>
      </c>
      <c r="C536" s="42"/>
      <c r="D536" s="43">
        <v>21</v>
      </c>
      <c r="E536" t="s" s="41">
        <v>42</v>
      </c>
    </row>
    <row r="537" ht="17.7" customHeight="1">
      <c r="A537" s="40">
        <v>55613</v>
      </c>
      <c r="B537" t="s" s="41">
        <v>1206</v>
      </c>
      <c r="C537" s="42"/>
      <c r="D537" s="43">
        <v>20</v>
      </c>
      <c r="E537" t="s" s="41">
        <v>469</v>
      </c>
    </row>
    <row r="538" ht="17.7" customHeight="1">
      <c r="A538" s="40">
        <v>73517</v>
      </c>
      <c r="B538" t="s" s="41">
        <v>1207</v>
      </c>
      <c r="C538" s="42"/>
      <c r="D538" s="43">
        <v>5</v>
      </c>
      <c r="E538" t="s" s="41">
        <v>42</v>
      </c>
    </row>
    <row r="539" ht="17.7" customHeight="1">
      <c r="A539" s="40">
        <v>13224</v>
      </c>
      <c r="B539" t="s" s="41">
        <v>1208</v>
      </c>
      <c r="C539" s="42"/>
      <c r="D539" s="43">
        <v>12</v>
      </c>
      <c r="E539" t="s" s="41">
        <v>38</v>
      </c>
    </row>
    <row r="540" ht="17.7" customHeight="1">
      <c r="A540" s="40">
        <v>18285</v>
      </c>
      <c r="B540" t="s" s="41">
        <v>1209</v>
      </c>
      <c r="C540" s="42"/>
      <c r="D540" s="43">
        <v>12</v>
      </c>
      <c r="E540" t="s" s="41">
        <v>38</v>
      </c>
    </row>
    <row r="541" ht="17.7" customHeight="1">
      <c r="A541" s="40">
        <v>24755</v>
      </c>
      <c r="B541" t="s" s="41">
        <v>1210</v>
      </c>
      <c r="C541" s="42"/>
      <c r="D541" s="43">
        <v>24</v>
      </c>
      <c r="E541" t="s" s="41">
        <v>268</v>
      </c>
    </row>
    <row r="542" ht="17.7" customHeight="1">
      <c r="A542" s="40">
        <v>72727</v>
      </c>
      <c r="B542" t="s" s="41">
        <v>1211</v>
      </c>
      <c r="C542" s="42"/>
      <c r="D542" s="43">
        <v>6</v>
      </c>
      <c r="E542" t="s" s="41">
        <v>263</v>
      </c>
    </row>
    <row r="543" ht="17.7" customHeight="1">
      <c r="A543" s="40">
        <v>29852</v>
      </c>
      <c r="B543" t="s" s="41">
        <v>1212</v>
      </c>
      <c r="C543" s="42"/>
      <c r="D543" s="43">
        <v>6</v>
      </c>
      <c r="E543" t="s" s="41">
        <v>263</v>
      </c>
    </row>
    <row r="544" ht="17.7" customHeight="1">
      <c r="A544" s="40">
        <v>161684</v>
      </c>
      <c r="B544" t="s" s="41">
        <v>1213</v>
      </c>
      <c r="C544" s="42"/>
      <c r="D544" s="43">
        <v>6</v>
      </c>
      <c r="E544" t="s" s="41">
        <v>263</v>
      </c>
    </row>
    <row r="545" ht="17.7" customHeight="1">
      <c r="A545" s="40">
        <v>70650</v>
      </c>
      <c r="B545" t="s" s="41">
        <v>1214</v>
      </c>
      <c r="C545" s="42"/>
      <c r="D545" s="43">
        <v>6</v>
      </c>
      <c r="E545" t="s" s="41">
        <v>263</v>
      </c>
    </row>
    <row r="546" ht="17.7" customHeight="1">
      <c r="A546" s="40">
        <v>62994</v>
      </c>
      <c r="B546" t="s" s="41">
        <v>1215</v>
      </c>
      <c r="C546" s="42"/>
      <c r="D546" s="43">
        <v>7</v>
      </c>
      <c r="E546" t="s" s="41">
        <v>38</v>
      </c>
    </row>
    <row r="547" ht="17.7" customHeight="1">
      <c r="A547" s="40">
        <v>77495</v>
      </c>
      <c r="B547" t="s" s="41">
        <v>1216</v>
      </c>
      <c r="C547" s="42"/>
      <c r="D547" s="43">
        <v>10</v>
      </c>
      <c r="E547" t="s" s="41">
        <v>38</v>
      </c>
    </row>
    <row r="548" ht="17.7" customHeight="1">
      <c r="A548" s="40">
        <v>379829</v>
      </c>
      <c r="B548" t="s" s="41">
        <v>1217</v>
      </c>
      <c r="C548" s="42"/>
      <c r="D548" s="43">
        <v>10</v>
      </c>
      <c r="E548" t="s" s="41">
        <v>469</v>
      </c>
    </row>
    <row r="549" ht="17.7" customHeight="1">
      <c r="A549" s="40">
        <v>69140</v>
      </c>
      <c r="B549" t="s" s="41">
        <v>1218</v>
      </c>
      <c r="C549" s="42"/>
      <c r="D549" s="43">
        <v>6</v>
      </c>
      <c r="E549" t="s" s="41">
        <v>263</v>
      </c>
    </row>
    <row r="550" ht="17.7" customHeight="1">
      <c r="A550" s="40">
        <v>84004</v>
      </c>
      <c r="B550" t="s" s="41">
        <v>1219</v>
      </c>
      <c r="C550" s="42"/>
      <c r="D550" s="43">
        <v>10</v>
      </c>
      <c r="E550" t="s" s="41">
        <v>38</v>
      </c>
    </row>
    <row r="551" ht="17.7" customHeight="1">
      <c r="A551" s="40">
        <v>78522</v>
      </c>
      <c r="B551" t="s" s="41">
        <v>1220</v>
      </c>
      <c r="C551" s="42"/>
      <c r="D551" s="43">
        <v>10</v>
      </c>
      <c r="E551" t="s" s="41">
        <v>196</v>
      </c>
    </row>
    <row r="552" ht="17.7" customHeight="1">
      <c r="A552" s="40">
        <v>78523</v>
      </c>
      <c r="B552" t="s" s="41">
        <v>1221</v>
      </c>
      <c r="C552" s="42"/>
      <c r="D552" s="43">
        <v>10</v>
      </c>
      <c r="E552" t="s" s="41">
        <v>196</v>
      </c>
    </row>
    <row r="553" ht="17.7" customHeight="1">
      <c r="A553" s="40">
        <v>78525</v>
      </c>
      <c r="B553" t="s" s="41">
        <v>1222</v>
      </c>
      <c r="C553" s="42"/>
      <c r="D553" s="43">
        <v>10</v>
      </c>
      <c r="E553" t="s" s="41">
        <v>196</v>
      </c>
    </row>
    <row r="554" ht="17.7" customHeight="1">
      <c r="A554" s="40">
        <v>27586</v>
      </c>
      <c r="B554" t="s" s="41">
        <v>1223</v>
      </c>
      <c r="C554" s="42"/>
      <c r="D554" s="43">
        <v>10</v>
      </c>
      <c r="E554" t="s" s="41">
        <v>55</v>
      </c>
    </row>
    <row r="555" ht="17.7" customHeight="1">
      <c r="A555" s="40">
        <v>27610</v>
      </c>
      <c r="B555" t="s" s="41">
        <v>1224</v>
      </c>
      <c r="C555" s="42"/>
      <c r="D555" s="43">
        <v>5</v>
      </c>
      <c r="E555" t="s" s="41">
        <v>55</v>
      </c>
    </row>
    <row r="556" ht="17.7" customHeight="1">
      <c r="A556" s="40">
        <v>18570</v>
      </c>
      <c r="B556" t="s" s="41">
        <v>1225</v>
      </c>
      <c r="C556" s="42"/>
      <c r="D556" s="43">
        <v>6</v>
      </c>
      <c r="E556" t="s" s="41">
        <v>38</v>
      </c>
    </row>
    <row r="557" ht="17.7" customHeight="1">
      <c r="A557" s="40">
        <v>89739</v>
      </c>
      <c r="B557" t="s" s="41">
        <v>1226</v>
      </c>
      <c r="C557" s="42"/>
      <c r="D557" s="43">
        <v>10</v>
      </c>
      <c r="E557" t="s" s="41">
        <v>38</v>
      </c>
    </row>
    <row r="558" ht="17.7" customHeight="1">
      <c r="A558" s="40">
        <v>12324</v>
      </c>
      <c r="B558" t="s" s="41">
        <v>1227</v>
      </c>
      <c r="C558" s="42"/>
      <c r="D558" s="43">
        <v>6</v>
      </c>
      <c r="E558" t="s" s="41">
        <v>38</v>
      </c>
    </row>
    <row r="559" ht="17.7" customHeight="1">
      <c r="A559" s="40">
        <v>60388</v>
      </c>
      <c r="B559" t="s" s="41">
        <v>1228</v>
      </c>
      <c r="C559" s="42"/>
      <c r="D559" s="43">
        <v>10</v>
      </c>
      <c r="E559" t="s" s="41">
        <v>38</v>
      </c>
    </row>
    <row r="560" ht="17.7" customHeight="1">
      <c r="A560" s="40">
        <v>443079</v>
      </c>
      <c r="B560" t="s" s="41">
        <v>1229</v>
      </c>
      <c r="C560" s="42"/>
      <c r="D560" s="43">
        <v>1</v>
      </c>
      <c r="E560" t="s" s="41">
        <v>55</v>
      </c>
    </row>
    <row r="561" ht="17.7" customHeight="1">
      <c r="A561" s="40">
        <v>28509</v>
      </c>
      <c r="B561" t="s" s="41">
        <v>1230</v>
      </c>
      <c r="C561" s="42"/>
      <c r="D561" s="43">
        <v>1</v>
      </c>
      <c r="E561" t="s" s="41">
        <v>42</v>
      </c>
    </row>
    <row r="562" ht="17.7" customHeight="1">
      <c r="A562" s="40">
        <v>463582</v>
      </c>
      <c r="B562" t="s" s="41">
        <v>1231</v>
      </c>
      <c r="C562" s="42"/>
      <c r="D562" s="43">
        <v>6</v>
      </c>
      <c r="E562" t="s" s="41">
        <v>55</v>
      </c>
    </row>
    <row r="563" ht="17.7" customHeight="1">
      <c r="A563" s="40">
        <v>100500</v>
      </c>
      <c r="B563" t="s" s="41">
        <v>1232</v>
      </c>
      <c r="C563" s="42"/>
      <c r="D563" s="43">
        <v>6</v>
      </c>
      <c r="E563" t="s" s="41">
        <v>55</v>
      </c>
    </row>
    <row r="564" ht="17.7" customHeight="1">
      <c r="A564" s="40">
        <v>467091</v>
      </c>
      <c r="B564" t="s" s="41">
        <v>1233</v>
      </c>
      <c r="C564" s="42"/>
      <c r="D564" s="43">
        <v>10</v>
      </c>
      <c r="E564" t="s" s="41">
        <v>38</v>
      </c>
    </row>
    <row r="565" ht="17.7" customHeight="1">
      <c r="A565" s="40">
        <v>465489</v>
      </c>
      <c r="B565" t="s" s="41">
        <v>1234</v>
      </c>
      <c r="C565" s="42"/>
      <c r="D565" s="43">
        <v>7</v>
      </c>
      <c r="E565" t="s" s="41">
        <v>38</v>
      </c>
    </row>
    <row r="566" ht="17.7" customHeight="1">
      <c r="A566" s="40">
        <v>459581</v>
      </c>
      <c r="B566" t="s" s="41">
        <v>1235</v>
      </c>
      <c r="C566" s="42"/>
      <c r="D566" s="43">
        <v>8</v>
      </c>
      <c r="E566" t="s" s="41">
        <v>55</v>
      </c>
    </row>
    <row r="567" ht="17.7" customHeight="1">
      <c r="A567" s="40">
        <v>401373</v>
      </c>
      <c r="B567" t="s" s="41">
        <v>1236</v>
      </c>
      <c r="C567" s="42"/>
      <c r="D567" s="43">
        <v>10</v>
      </c>
      <c r="E567" t="s" s="41">
        <v>38</v>
      </c>
    </row>
    <row r="568" ht="14.25" customHeight="1" hidden="1">
      <c r="A568" s="38">
        <v>67706</v>
      </c>
      <c r="B568" t="s" s="39">
        <v>1237</v>
      </c>
      <c r="C568" t="s" s="39">
        <v>1238</v>
      </c>
      <c r="D568" s="38">
        <v>24</v>
      </c>
      <c r="E568" t="s" s="39">
        <v>38</v>
      </c>
    </row>
    <row r="569" ht="14.25" customHeight="1" hidden="1">
      <c r="A569" s="38">
        <v>86561</v>
      </c>
      <c r="B569" t="s" s="39">
        <v>1239</v>
      </c>
      <c r="C569" t="s" s="39">
        <v>1240</v>
      </c>
      <c r="D569" s="38">
        <v>24</v>
      </c>
      <c r="E569" t="s" s="39">
        <v>38</v>
      </c>
    </row>
    <row r="570" ht="14.25" customHeight="1" hidden="1">
      <c r="A570" s="38">
        <v>50690</v>
      </c>
      <c r="B570" t="s" s="39">
        <v>1241</v>
      </c>
      <c r="C570" t="s" s="39">
        <v>674</v>
      </c>
      <c r="D570" s="38">
        <v>8</v>
      </c>
      <c r="E570" t="s" s="39">
        <v>55</v>
      </c>
    </row>
    <row r="571" ht="14.25" customHeight="1" hidden="1">
      <c r="A571" s="38">
        <v>18682</v>
      </c>
      <c r="B571" t="s" s="39">
        <v>1242</v>
      </c>
      <c r="C571" t="s" s="39">
        <v>674</v>
      </c>
      <c r="D571" s="38">
        <v>12</v>
      </c>
      <c r="E571" t="s" s="39">
        <v>965</v>
      </c>
    </row>
    <row r="572" ht="14.25" customHeight="1" hidden="1">
      <c r="A572" s="38">
        <v>67737</v>
      </c>
      <c r="B572" t="s" s="39">
        <v>1243</v>
      </c>
      <c r="C572" t="s" s="39">
        <v>1238</v>
      </c>
      <c r="D572" s="38">
        <v>24</v>
      </c>
      <c r="E572" t="s" s="39">
        <v>38</v>
      </c>
    </row>
    <row r="573" ht="17.7" customHeight="1">
      <c r="A573" s="40">
        <v>67407</v>
      </c>
      <c r="B573" t="s" s="41">
        <v>1244</v>
      </c>
      <c r="C573" s="42"/>
      <c r="D573" s="43">
        <v>1</v>
      </c>
      <c r="E573" t="s" s="41">
        <v>11</v>
      </c>
    </row>
    <row r="574" ht="17.7" customHeight="1">
      <c r="A574" s="40">
        <v>301401</v>
      </c>
      <c r="B574" t="s" s="41">
        <v>1245</v>
      </c>
      <c r="C574" s="42"/>
      <c r="D574" s="43">
        <v>10</v>
      </c>
      <c r="E574" t="s" s="41">
        <v>11</v>
      </c>
    </row>
    <row r="575" ht="14.25" customHeight="1" hidden="1">
      <c r="A575" s="38">
        <v>301935</v>
      </c>
      <c r="B575" t="s" s="39">
        <v>1246</v>
      </c>
      <c r="C575" t="s" s="39">
        <v>674</v>
      </c>
      <c r="D575" s="38">
        <v>14</v>
      </c>
      <c r="E575" t="s" s="39">
        <v>55</v>
      </c>
    </row>
    <row r="576" ht="17.7" customHeight="1">
      <c r="A576" s="40">
        <v>462410</v>
      </c>
      <c r="B576" t="s" s="41">
        <v>1247</v>
      </c>
      <c r="C576" s="42"/>
      <c r="D576" s="43">
        <v>1</v>
      </c>
      <c r="E576" t="s" s="41">
        <v>11</v>
      </c>
    </row>
    <row r="577" ht="14.25" customHeight="1" hidden="1">
      <c r="A577" s="38">
        <v>40901</v>
      </c>
      <c r="B577" t="s" s="39">
        <v>1248</v>
      </c>
      <c r="C577" t="s" s="39">
        <v>674</v>
      </c>
      <c r="D577" s="38">
        <v>12</v>
      </c>
      <c r="E577" t="s" s="39">
        <v>268</v>
      </c>
    </row>
    <row r="578" ht="14.25" customHeight="1" hidden="1">
      <c r="A578" s="38">
        <v>46277</v>
      </c>
      <c r="B578" t="s" s="39">
        <v>1249</v>
      </c>
      <c r="C578" t="s" s="39">
        <v>674</v>
      </c>
      <c r="D578" s="38">
        <v>15</v>
      </c>
      <c r="E578" t="s" s="39">
        <v>38</v>
      </c>
    </row>
    <row r="579" ht="14.25" customHeight="1" hidden="1">
      <c r="A579" s="38">
        <v>46934</v>
      </c>
      <c r="B579" t="s" s="39">
        <v>1250</v>
      </c>
      <c r="C579" t="s" s="39">
        <v>674</v>
      </c>
      <c r="D579" s="38">
        <v>19</v>
      </c>
      <c r="E579" t="s" s="39">
        <v>477</v>
      </c>
    </row>
    <row r="580" ht="14.25" customHeight="1" hidden="1">
      <c r="A580" s="38">
        <v>169091</v>
      </c>
      <c r="B580" t="s" s="39">
        <v>1251</v>
      </c>
      <c r="C580" t="s" s="39">
        <v>674</v>
      </c>
      <c r="D580" s="38">
        <v>60</v>
      </c>
      <c r="E580" t="s" s="39">
        <v>38</v>
      </c>
    </row>
    <row r="581" ht="14.25" customHeight="1" hidden="1">
      <c r="A581" s="38">
        <v>58482</v>
      </c>
      <c r="B581" t="s" s="39">
        <v>1252</v>
      </c>
      <c r="C581" t="s" s="39">
        <v>674</v>
      </c>
      <c r="D581" s="38">
        <v>12</v>
      </c>
      <c r="E581" t="s" s="39">
        <v>38</v>
      </c>
    </row>
    <row r="582" ht="17.7" customHeight="1">
      <c r="A582" s="40">
        <v>54378</v>
      </c>
      <c r="B582" t="s" s="41">
        <v>1253</v>
      </c>
      <c r="C582" s="42"/>
      <c r="D582" s="43">
        <v>7</v>
      </c>
      <c r="E582" t="s" s="41">
        <v>11</v>
      </c>
    </row>
    <row r="583" ht="14.25" customHeight="1" hidden="1">
      <c r="A583" s="38">
        <v>98200</v>
      </c>
      <c r="B583" t="s" s="39">
        <v>1254</v>
      </c>
      <c r="C583" t="s" s="39">
        <v>674</v>
      </c>
      <c r="D583" s="38">
        <v>10</v>
      </c>
      <c r="E583" t="s" s="39">
        <v>407</v>
      </c>
    </row>
    <row r="584" ht="14.25" customHeight="1" hidden="1">
      <c r="A584" s="38">
        <v>499860</v>
      </c>
      <c r="B584" t="s" s="39">
        <v>1255</v>
      </c>
      <c r="C584" t="s" s="39">
        <v>674</v>
      </c>
      <c r="D584" s="38">
        <v>1</v>
      </c>
      <c r="E584" t="s" s="39">
        <v>55</v>
      </c>
    </row>
    <row r="585" ht="14.25" customHeight="1" hidden="1">
      <c r="A585" s="38">
        <v>33571</v>
      </c>
      <c r="B585" t="s" s="39">
        <v>1256</v>
      </c>
      <c r="C585" t="s" s="39">
        <v>674</v>
      </c>
      <c r="D585" s="38">
        <v>10</v>
      </c>
      <c r="E585" t="s" s="39">
        <v>407</v>
      </c>
    </row>
    <row r="586" ht="14.25" customHeight="1" hidden="1">
      <c r="A586" s="38">
        <v>98198</v>
      </c>
      <c r="B586" t="s" s="39">
        <v>1257</v>
      </c>
      <c r="C586" t="s" s="39">
        <v>674</v>
      </c>
      <c r="D586" s="38">
        <v>10</v>
      </c>
      <c r="E586" t="s" s="39">
        <v>407</v>
      </c>
    </row>
    <row r="587" ht="14.25" customHeight="1" hidden="1">
      <c r="A587" s="38">
        <v>98201</v>
      </c>
      <c r="B587" t="s" s="39">
        <v>1258</v>
      </c>
      <c r="C587" t="s" s="39">
        <v>674</v>
      </c>
      <c r="D587" s="38">
        <v>10</v>
      </c>
      <c r="E587" t="s" s="39">
        <v>407</v>
      </c>
    </row>
    <row r="588" ht="14.25" customHeight="1" hidden="1">
      <c r="A588" s="38">
        <v>35835</v>
      </c>
      <c r="B588" t="s" s="39">
        <v>1259</v>
      </c>
      <c r="C588" t="s" s="39">
        <v>674</v>
      </c>
      <c r="D588" s="38">
        <v>12</v>
      </c>
      <c r="E588" t="s" s="39">
        <v>263</v>
      </c>
    </row>
    <row r="589" ht="14.25" customHeight="1" hidden="1">
      <c r="A589" s="38">
        <v>30895</v>
      </c>
      <c r="B589" t="s" s="39">
        <v>1260</v>
      </c>
      <c r="C589" t="s" s="39">
        <v>674</v>
      </c>
      <c r="D589" s="38">
        <v>12</v>
      </c>
      <c r="E589" t="s" s="39">
        <v>263</v>
      </c>
    </row>
    <row r="590" ht="14.25" customHeight="1" hidden="1">
      <c r="A590" s="38">
        <v>301020</v>
      </c>
      <c r="B590" t="s" s="39">
        <v>1261</v>
      </c>
      <c r="C590" t="s" s="39">
        <v>674</v>
      </c>
      <c r="D590" s="38">
        <v>12</v>
      </c>
      <c r="E590" t="s" s="39">
        <v>191</v>
      </c>
    </row>
    <row r="591" ht="17.7" customHeight="1">
      <c r="A591" s="40">
        <v>46616</v>
      </c>
      <c r="B591" t="s" s="41">
        <v>1262</v>
      </c>
      <c r="C591" s="42"/>
      <c r="D591" s="43">
        <v>7</v>
      </c>
      <c r="E591" t="s" s="41">
        <v>11</v>
      </c>
    </row>
    <row r="592" ht="14.25" customHeight="1" hidden="1">
      <c r="A592" s="38">
        <v>67690</v>
      </c>
      <c r="B592" t="s" s="39">
        <v>1263</v>
      </c>
      <c r="C592" t="s" s="39">
        <v>1238</v>
      </c>
      <c r="D592" s="38">
        <v>24</v>
      </c>
      <c r="E592" t="s" s="39">
        <v>38</v>
      </c>
    </row>
    <row r="593" ht="14.25" customHeight="1" hidden="1">
      <c r="A593" s="38">
        <v>19070</v>
      </c>
      <c r="B593" t="s" s="39">
        <v>1264</v>
      </c>
      <c r="C593" t="s" s="39">
        <v>674</v>
      </c>
      <c r="D593" s="38">
        <v>10</v>
      </c>
      <c r="E593" t="s" s="39">
        <v>42</v>
      </c>
    </row>
    <row r="594" ht="14.25" customHeight="1" hidden="1">
      <c r="A594" s="38">
        <v>59193</v>
      </c>
      <c r="B594" t="s" s="39">
        <v>1265</v>
      </c>
      <c r="C594" t="s" s="39">
        <v>674</v>
      </c>
      <c r="D594" s="38">
        <v>6</v>
      </c>
      <c r="E594" t="s" s="39">
        <v>55</v>
      </c>
    </row>
    <row r="595" ht="17.7" customHeight="1">
      <c r="A595" s="40">
        <v>462991</v>
      </c>
      <c r="B595" t="s" s="41">
        <v>1266</v>
      </c>
      <c r="C595" s="42"/>
      <c r="D595" s="43">
        <v>1</v>
      </c>
      <c r="E595" t="s" s="41">
        <v>11</v>
      </c>
    </row>
    <row r="596" ht="14.25" customHeight="1" hidden="1">
      <c r="A596" s="38">
        <v>43846</v>
      </c>
      <c r="B596" t="s" s="39">
        <v>1267</v>
      </c>
      <c r="C596" t="s" s="39">
        <v>674</v>
      </c>
      <c r="D596" s="38">
        <v>6</v>
      </c>
      <c r="E596" t="s" s="39">
        <v>38</v>
      </c>
    </row>
    <row r="597" ht="14.25" customHeight="1" hidden="1">
      <c r="A597" s="38">
        <v>23761</v>
      </c>
      <c r="B597" t="s" s="39">
        <v>1268</v>
      </c>
      <c r="C597" t="s" s="39">
        <v>674</v>
      </c>
      <c r="D597" s="38">
        <v>9</v>
      </c>
      <c r="E597" t="s" s="39">
        <v>55</v>
      </c>
    </row>
    <row r="598" ht="14.25" customHeight="1" hidden="1">
      <c r="A598" s="38">
        <v>48919</v>
      </c>
      <c r="B598" t="s" s="39">
        <v>1269</v>
      </c>
      <c r="C598" t="s" s="39">
        <v>674</v>
      </c>
      <c r="D598" s="38">
        <v>12</v>
      </c>
      <c r="E598" t="s" s="39">
        <v>132</v>
      </c>
    </row>
    <row r="599" ht="14.25" customHeight="1" hidden="1">
      <c r="A599" s="38">
        <v>78799</v>
      </c>
      <c r="B599" t="s" s="39">
        <v>1270</v>
      </c>
      <c r="C599" t="s" s="39">
        <v>674</v>
      </c>
      <c r="D599" s="38">
        <v>15</v>
      </c>
      <c r="E599" t="s" s="39">
        <v>965</v>
      </c>
    </row>
    <row r="600" ht="14.25" customHeight="1" hidden="1">
      <c r="A600" s="38">
        <v>48835</v>
      </c>
      <c r="B600" t="s" s="39">
        <v>1271</v>
      </c>
      <c r="C600" t="s" s="39">
        <v>674</v>
      </c>
      <c r="D600" s="38">
        <v>10</v>
      </c>
      <c r="E600" t="s" s="39">
        <v>38</v>
      </c>
    </row>
    <row r="601" ht="14.25" customHeight="1" hidden="1">
      <c r="A601" s="38">
        <v>56299</v>
      </c>
      <c r="B601" t="s" s="39">
        <v>1272</v>
      </c>
      <c r="C601" t="s" s="39">
        <v>674</v>
      </c>
      <c r="D601" s="38">
        <v>16</v>
      </c>
      <c r="E601" t="s" s="39">
        <v>208</v>
      </c>
    </row>
    <row r="602" ht="17.7" customHeight="1">
      <c r="A602" s="40">
        <v>468574</v>
      </c>
      <c r="B602" t="s" s="41">
        <v>1273</v>
      </c>
      <c r="C602" s="42"/>
      <c r="D602" s="43">
        <v>1</v>
      </c>
      <c r="E602" t="s" s="41">
        <v>11</v>
      </c>
    </row>
    <row r="603" ht="14.25" customHeight="1" hidden="1">
      <c r="A603" s="38">
        <v>23415</v>
      </c>
      <c r="B603" t="s" s="39">
        <v>1274</v>
      </c>
      <c r="C603" t="s" s="39">
        <v>1275</v>
      </c>
      <c r="D603" s="38">
        <v>12</v>
      </c>
      <c r="E603" t="s" s="39">
        <v>268</v>
      </c>
    </row>
    <row r="604" ht="14.25" customHeight="1" hidden="1">
      <c r="A604" s="38">
        <v>30691</v>
      </c>
      <c r="B604" t="s" s="39">
        <v>1276</v>
      </c>
      <c r="C604" t="s" s="39">
        <v>674</v>
      </c>
      <c r="D604" s="38">
        <v>14</v>
      </c>
      <c r="E604" t="s" s="39">
        <v>42</v>
      </c>
    </row>
    <row r="605" ht="17.7" customHeight="1">
      <c r="A605" s="40">
        <v>66686</v>
      </c>
      <c r="B605" t="s" s="41">
        <v>1277</v>
      </c>
      <c r="C605" s="42"/>
      <c r="D605" s="43">
        <v>1</v>
      </c>
      <c r="E605" t="s" s="41">
        <v>64</v>
      </c>
    </row>
    <row r="606" ht="14.25" customHeight="1" hidden="1">
      <c r="A606" s="38">
        <v>90382</v>
      </c>
      <c r="B606" t="s" s="39">
        <v>1278</v>
      </c>
      <c r="C606" t="s" s="39">
        <v>674</v>
      </c>
      <c r="D606" s="38">
        <v>12</v>
      </c>
      <c r="E606" t="s" s="39">
        <v>268</v>
      </c>
    </row>
    <row r="607" ht="14.25" customHeight="1" hidden="1">
      <c r="A607" s="38">
        <v>25360</v>
      </c>
      <c r="B607" t="s" s="39">
        <v>1279</v>
      </c>
      <c r="C607" t="s" s="39">
        <v>674</v>
      </c>
      <c r="D607" s="38">
        <v>12</v>
      </c>
      <c r="E607" t="s" s="39">
        <v>208</v>
      </c>
    </row>
    <row r="608" ht="14.25" customHeight="1" hidden="1">
      <c r="A608" s="38">
        <v>71722</v>
      </c>
      <c r="B608" t="s" s="39">
        <v>1280</v>
      </c>
      <c r="C608" t="s" s="39">
        <v>674</v>
      </c>
      <c r="D608" s="38">
        <v>6</v>
      </c>
      <c r="E608" t="s" s="39">
        <v>55</v>
      </c>
    </row>
    <row r="609" ht="17.7" customHeight="1">
      <c r="A609" s="40">
        <v>47125</v>
      </c>
      <c r="B609" t="s" s="41">
        <v>1281</v>
      </c>
      <c r="C609" s="42"/>
      <c r="D609" s="43">
        <v>1</v>
      </c>
      <c r="E609" t="s" s="41">
        <v>42</v>
      </c>
    </row>
    <row r="610" ht="17.7" customHeight="1">
      <c r="A610" s="40">
        <v>50589</v>
      </c>
      <c r="B610" t="s" s="41">
        <v>1282</v>
      </c>
      <c r="C610" s="42"/>
      <c r="D610" s="43">
        <v>25</v>
      </c>
      <c r="E610" t="s" s="41">
        <v>124</v>
      </c>
    </row>
    <row r="611" ht="14.25" customHeight="1" hidden="1">
      <c r="A611" s="38">
        <v>32182</v>
      </c>
      <c r="B611" t="s" s="39">
        <v>1283</v>
      </c>
      <c r="C611" t="s" s="39">
        <v>1284</v>
      </c>
      <c r="D611" s="38">
        <v>10</v>
      </c>
      <c r="E611" t="s" s="39">
        <v>38</v>
      </c>
    </row>
    <row r="612" ht="14.25" customHeight="1" hidden="1">
      <c r="A612" s="38">
        <v>17274</v>
      </c>
      <c r="B612" t="s" s="39">
        <v>1285</v>
      </c>
      <c r="C612" t="s" s="39">
        <v>1284</v>
      </c>
      <c r="D612" s="38">
        <v>10</v>
      </c>
      <c r="E612" t="s" s="39">
        <v>38</v>
      </c>
    </row>
    <row r="613" ht="14.25" customHeight="1" hidden="1">
      <c r="A613" s="38">
        <v>128083</v>
      </c>
      <c r="B613" t="s" s="39">
        <v>1286</v>
      </c>
      <c r="C613" t="s" s="39">
        <v>1284</v>
      </c>
      <c r="D613" s="38">
        <v>10</v>
      </c>
      <c r="E613" t="s" s="39">
        <v>38</v>
      </c>
    </row>
    <row r="614" ht="14.25" customHeight="1" hidden="1">
      <c r="A614" s="38">
        <v>23842</v>
      </c>
      <c r="B614" t="s" s="39">
        <v>1287</v>
      </c>
      <c r="C614" t="s" s="39">
        <v>674</v>
      </c>
      <c r="D614" s="38">
        <v>5</v>
      </c>
      <c r="E614" t="s" s="39">
        <v>208</v>
      </c>
    </row>
    <row r="615" ht="14.25" customHeight="1" hidden="1">
      <c r="A615" s="38">
        <v>26295</v>
      </c>
      <c r="B615" t="s" s="39">
        <v>1288</v>
      </c>
      <c r="C615" t="s" s="39">
        <v>674</v>
      </c>
      <c r="D615" s="38">
        <v>10</v>
      </c>
      <c r="E615" t="s" s="39">
        <v>38</v>
      </c>
    </row>
    <row r="616" ht="14.25" customHeight="1" hidden="1">
      <c r="A616" s="38">
        <v>52489</v>
      </c>
      <c r="B616" t="s" s="39">
        <v>717</v>
      </c>
      <c r="C616" t="s" s="39">
        <v>1289</v>
      </c>
      <c r="D616" s="38">
        <v>1</v>
      </c>
      <c r="E616" t="s" s="39">
        <v>11</v>
      </c>
    </row>
    <row r="617" ht="14.25" customHeight="1" hidden="1">
      <c r="A617" s="38">
        <v>30461</v>
      </c>
      <c r="B617" t="s" s="39">
        <v>1290</v>
      </c>
      <c r="C617" t="s" s="39">
        <v>674</v>
      </c>
      <c r="D617" s="38">
        <v>8</v>
      </c>
      <c r="E617" t="s" s="39">
        <v>38</v>
      </c>
    </row>
    <row r="618" ht="17.7" customHeight="1">
      <c r="A618" s="40">
        <v>23562</v>
      </c>
      <c r="B618" t="s" s="41">
        <v>1291</v>
      </c>
      <c r="C618" s="42"/>
      <c r="D618" s="43">
        <v>1</v>
      </c>
      <c r="E618" t="s" s="41">
        <v>64</v>
      </c>
    </row>
    <row r="619" ht="14.25" customHeight="1" hidden="1">
      <c r="A619" s="38">
        <v>167569</v>
      </c>
      <c r="B619" t="s" s="39">
        <v>1292</v>
      </c>
      <c r="C619" t="s" s="39">
        <v>674</v>
      </c>
      <c r="D619" s="38">
        <v>12</v>
      </c>
      <c r="E619" t="s" s="39">
        <v>268</v>
      </c>
    </row>
    <row r="620" ht="14.25" customHeight="1" hidden="1">
      <c r="A620" s="38">
        <v>20530</v>
      </c>
      <c r="B620" t="s" s="39">
        <v>1293</v>
      </c>
      <c r="C620" t="s" s="39">
        <v>1294</v>
      </c>
      <c r="D620" s="38">
        <v>12</v>
      </c>
      <c r="E620" t="s" s="39">
        <v>268</v>
      </c>
    </row>
    <row r="621" ht="14.25" customHeight="1" hidden="1">
      <c r="A621" s="38">
        <v>67751</v>
      </c>
      <c r="B621" t="s" s="39">
        <v>1295</v>
      </c>
      <c r="C621" t="s" s="39">
        <v>1238</v>
      </c>
      <c r="D621" s="38">
        <v>24</v>
      </c>
      <c r="E621" t="s" s="39">
        <v>38</v>
      </c>
    </row>
    <row r="622" ht="14.25" customHeight="1" hidden="1">
      <c r="A622" s="38">
        <v>28367</v>
      </c>
      <c r="B622" t="s" s="39">
        <v>1296</v>
      </c>
      <c r="C622" t="s" s="39">
        <v>674</v>
      </c>
      <c r="D622" s="38">
        <v>7</v>
      </c>
      <c r="E622" t="s" s="39">
        <v>196</v>
      </c>
    </row>
    <row r="623" ht="14.25" customHeight="1" hidden="1">
      <c r="A623" s="38">
        <v>27886</v>
      </c>
      <c r="B623" t="s" s="39">
        <v>1297</v>
      </c>
      <c r="C623" t="s" s="39">
        <v>674</v>
      </c>
      <c r="D623" s="38">
        <v>6</v>
      </c>
      <c r="E623" t="s" s="39">
        <v>203</v>
      </c>
    </row>
    <row r="624" ht="17.7" customHeight="1">
      <c r="A624" s="40">
        <v>303171</v>
      </c>
      <c r="B624" t="s" s="41">
        <v>1298</v>
      </c>
      <c r="C624" s="42"/>
      <c r="D624" s="43">
        <v>15</v>
      </c>
      <c r="E624" t="s" s="41">
        <v>42</v>
      </c>
    </row>
    <row r="625" ht="14.25" customHeight="1" hidden="1">
      <c r="A625" s="38">
        <v>77177</v>
      </c>
      <c r="B625" t="s" s="39">
        <v>1299</v>
      </c>
      <c r="C625" t="s" s="39">
        <v>674</v>
      </c>
      <c r="D625" s="38">
        <v>10</v>
      </c>
      <c r="E625" t="s" s="39">
        <v>38</v>
      </c>
    </row>
    <row r="626" ht="17.7" customHeight="1">
      <c r="A626" s="40">
        <v>302566</v>
      </c>
      <c r="B626" t="s" s="41">
        <v>1300</v>
      </c>
      <c r="C626" s="42"/>
      <c r="D626" s="43">
        <v>9</v>
      </c>
      <c r="E626" t="s" s="41">
        <v>42</v>
      </c>
    </row>
    <row r="627" ht="14.25" customHeight="1" hidden="1">
      <c r="A627" s="38">
        <v>98891</v>
      </c>
      <c r="B627" t="s" s="39">
        <v>1301</v>
      </c>
      <c r="C627" t="s" s="39">
        <v>1302</v>
      </c>
      <c r="D627" s="38">
        <v>12</v>
      </c>
      <c r="E627" t="s" s="39">
        <v>38</v>
      </c>
    </row>
    <row r="628" ht="17.7" customHeight="1">
      <c r="A628" s="40">
        <v>304882</v>
      </c>
      <c r="B628" t="s" s="41">
        <v>1303</v>
      </c>
      <c r="C628" s="42"/>
      <c r="D628" s="43">
        <v>6</v>
      </c>
      <c r="E628" t="s" s="41">
        <v>155</v>
      </c>
    </row>
    <row r="629" ht="14.25" customHeight="1" hidden="1">
      <c r="A629" s="38">
        <v>23634</v>
      </c>
      <c r="B629" t="s" s="39">
        <v>1304</v>
      </c>
      <c r="C629" t="s" s="39">
        <v>674</v>
      </c>
      <c r="D629" s="38">
        <v>12</v>
      </c>
      <c r="E629" t="s" s="39">
        <v>407</v>
      </c>
    </row>
    <row r="630" ht="17.7" customHeight="1">
      <c r="A630" s="40">
        <v>304864</v>
      </c>
      <c r="B630" t="s" s="41">
        <v>1305</v>
      </c>
      <c r="C630" s="42"/>
      <c r="D630" s="43">
        <v>6</v>
      </c>
      <c r="E630" t="s" s="41">
        <v>155</v>
      </c>
    </row>
    <row r="631" ht="17.7" customHeight="1">
      <c r="A631" s="40">
        <v>71258</v>
      </c>
      <c r="B631" t="s" s="41">
        <v>1306</v>
      </c>
      <c r="C631" s="42"/>
      <c r="D631" s="43">
        <v>1</v>
      </c>
      <c r="E631" t="s" s="41">
        <v>38</v>
      </c>
    </row>
    <row r="632" ht="14.25" customHeight="1" hidden="1">
      <c r="A632" s="38">
        <v>98501</v>
      </c>
      <c r="B632" t="s" s="39">
        <v>1307</v>
      </c>
      <c r="C632" t="s" s="39">
        <v>674</v>
      </c>
      <c r="D632" s="38">
        <v>10</v>
      </c>
      <c r="E632" t="s" s="39">
        <v>407</v>
      </c>
    </row>
    <row r="633" ht="14.25" customHeight="1" hidden="1">
      <c r="A633" s="38">
        <v>77999</v>
      </c>
      <c r="B633" t="s" s="39">
        <v>1308</v>
      </c>
      <c r="C633" t="s" s="39">
        <v>674</v>
      </c>
      <c r="D633" s="38">
        <v>6</v>
      </c>
      <c r="E633" t="s" s="39">
        <v>268</v>
      </c>
    </row>
    <row r="634" ht="14.25" customHeight="1" hidden="1">
      <c r="A634" s="38">
        <v>79122</v>
      </c>
      <c r="B634" t="s" s="39">
        <v>1309</v>
      </c>
      <c r="C634" t="s" s="39">
        <v>1310</v>
      </c>
      <c r="D634" s="38">
        <v>6</v>
      </c>
      <c r="E634" t="s" s="39">
        <v>38</v>
      </c>
    </row>
    <row r="635" ht="14.25" customHeight="1" hidden="1">
      <c r="A635" s="38">
        <v>107369</v>
      </c>
      <c r="B635" t="s" s="39">
        <v>1311</v>
      </c>
      <c r="C635" t="s" s="39">
        <v>1312</v>
      </c>
      <c r="D635" s="38">
        <v>6</v>
      </c>
      <c r="E635" t="s" s="39">
        <v>263</v>
      </c>
    </row>
    <row r="636" ht="14.25" customHeight="1" hidden="1">
      <c r="A636" s="38">
        <v>62209</v>
      </c>
      <c r="B636" t="s" s="39">
        <v>1313</v>
      </c>
      <c r="C636" t="s" s="39">
        <v>674</v>
      </c>
      <c r="D636" s="38">
        <v>10</v>
      </c>
      <c r="E636" t="s" s="39">
        <v>11</v>
      </c>
    </row>
    <row r="637" ht="17.7" customHeight="1">
      <c r="A637" s="40">
        <v>105189</v>
      </c>
      <c r="B637" t="s" s="41">
        <v>1314</v>
      </c>
      <c r="C637" s="42"/>
      <c r="D637" s="43">
        <v>1</v>
      </c>
      <c r="E637" t="s" s="41">
        <v>124</v>
      </c>
    </row>
    <row r="638" ht="14.25" customHeight="1" hidden="1">
      <c r="A638" s="38">
        <v>109785</v>
      </c>
      <c r="B638" t="s" s="39">
        <v>1315</v>
      </c>
      <c r="C638" t="s" s="39">
        <v>674</v>
      </c>
      <c r="D638" s="38">
        <v>10</v>
      </c>
      <c r="E638" t="s" s="39">
        <v>42</v>
      </c>
    </row>
    <row r="639" ht="14.25" customHeight="1" hidden="1">
      <c r="A639" s="38">
        <v>14521</v>
      </c>
      <c r="B639" t="s" s="39">
        <v>1316</v>
      </c>
      <c r="C639" t="s" s="39">
        <v>1317</v>
      </c>
      <c r="D639" s="38">
        <v>3</v>
      </c>
      <c r="E639" t="s" s="39">
        <v>350</v>
      </c>
    </row>
    <row r="640" ht="14.25" customHeight="1" hidden="1">
      <c r="A640" s="38">
        <v>57892</v>
      </c>
      <c r="B640" t="s" s="39">
        <v>1318</v>
      </c>
      <c r="C640" t="s" s="39">
        <v>674</v>
      </c>
      <c r="D640" s="38">
        <v>4</v>
      </c>
      <c r="E640" t="s" s="39">
        <v>42</v>
      </c>
    </row>
    <row r="641" ht="17.7" customHeight="1">
      <c r="A641" s="40">
        <v>300719</v>
      </c>
      <c r="B641" t="s" s="41">
        <v>1319</v>
      </c>
      <c r="C641" s="42"/>
      <c r="D641" s="43">
        <v>1</v>
      </c>
      <c r="E641" t="s" s="41">
        <v>121</v>
      </c>
    </row>
    <row r="642" ht="14.25" customHeight="1" hidden="1">
      <c r="A642" s="38">
        <v>76259</v>
      </c>
      <c r="B642" t="s" s="39">
        <v>1320</v>
      </c>
      <c r="C642" t="s" s="39">
        <v>674</v>
      </c>
      <c r="D642" s="38">
        <v>8</v>
      </c>
      <c r="E642" t="s" s="39">
        <v>263</v>
      </c>
    </row>
    <row r="643" ht="17.7" customHeight="1">
      <c r="A643" s="40">
        <v>38809</v>
      </c>
      <c r="B643" t="s" s="41">
        <v>1321</v>
      </c>
      <c r="C643" s="42"/>
      <c r="D643" s="43">
        <v>1</v>
      </c>
      <c r="E643" t="s" s="41">
        <v>121</v>
      </c>
    </row>
    <row r="644" ht="17.7" customHeight="1">
      <c r="A644" s="40">
        <v>38808</v>
      </c>
      <c r="B644" t="s" s="41">
        <v>1322</v>
      </c>
      <c r="C644" s="42"/>
      <c r="D644" s="43">
        <v>1</v>
      </c>
      <c r="E644" t="s" s="41">
        <v>121</v>
      </c>
    </row>
    <row r="645" ht="17.7" customHeight="1">
      <c r="A645" s="40">
        <v>24262</v>
      </c>
      <c r="B645" t="s" s="41">
        <v>1323</v>
      </c>
      <c r="C645" s="42"/>
      <c r="D645" s="43">
        <v>10</v>
      </c>
      <c r="E645" t="s" s="41">
        <v>55</v>
      </c>
    </row>
    <row r="646" ht="17.7" customHeight="1">
      <c r="A646" s="40">
        <v>183011</v>
      </c>
      <c r="B646" t="s" s="41">
        <v>1324</v>
      </c>
      <c r="C646" s="42"/>
      <c r="D646" s="43">
        <v>10</v>
      </c>
      <c r="E646" t="s" s="41">
        <v>38</v>
      </c>
    </row>
    <row r="647" ht="17.7" customHeight="1">
      <c r="A647" s="40">
        <v>116646</v>
      </c>
      <c r="B647" t="s" s="41">
        <v>1325</v>
      </c>
      <c r="C647" s="42"/>
      <c r="D647" s="43">
        <v>12</v>
      </c>
      <c r="E647" t="s" s="41">
        <v>38</v>
      </c>
    </row>
    <row r="648" ht="14.25" customHeight="1" hidden="1">
      <c r="A648" s="38">
        <v>18399</v>
      </c>
      <c r="B648" t="s" s="39">
        <v>1326</v>
      </c>
      <c r="C648" t="s" s="39">
        <v>674</v>
      </c>
      <c r="D648" s="38">
        <v>24</v>
      </c>
      <c r="E648" t="s" s="39">
        <v>38</v>
      </c>
    </row>
    <row r="649" ht="14.25" customHeight="1" hidden="1">
      <c r="A649" s="38">
        <v>40973</v>
      </c>
      <c r="B649" t="s" s="39">
        <v>1327</v>
      </c>
      <c r="C649" t="s" s="39">
        <v>674</v>
      </c>
      <c r="D649" s="38">
        <v>18</v>
      </c>
      <c r="E649" t="s" s="39">
        <v>55</v>
      </c>
    </row>
    <row r="650" ht="14.25" customHeight="1" hidden="1">
      <c r="A650" s="38">
        <v>73729</v>
      </c>
      <c r="B650" t="s" s="39">
        <v>1328</v>
      </c>
      <c r="C650" t="s" s="39">
        <v>1329</v>
      </c>
      <c r="D650" s="38">
        <v>6</v>
      </c>
      <c r="E650" t="s" s="39">
        <v>263</v>
      </c>
    </row>
    <row r="651" ht="17.7" customHeight="1">
      <c r="A651" s="40">
        <v>82490</v>
      </c>
      <c r="B651" t="s" s="41">
        <v>1330</v>
      </c>
      <c r="C651" s="42"/>
      <c r="D651" s="43">
        <v>6</v>
      </c>
      <c r="E651" t="s" s="41">
        <v>208</v>
      </c>
    </row>
    <row r="652" ht="14.25" customHeight="1" hidden="1">
      <c r="A652" s="38">
        <v>26376</v>
      </c>
      <c r="B652" t="s" s="39">
        <v>1331</v>
      </c>
      <c r="C652" t="s" s="39">
        <v>674</v>
      </c>
      <c r="D652" s="38">
        <v>10</v>
      </c>
      <c r="E652" t="s" s="39">
        <v>42</v>
      </c>
    </row>
    <row r="653" ht="14.25" customHeight="1" hidden="1">
      <c r="A653" s="38">
        <v>53208</v>
      </c>
      <c r="B653" t="s" s="39">
        <v>1332</v>
      </c>
      <c r="C653" t="s" s="39">
        <v>674</v>
      </c>
      <c r="D653" s="38">
        <v>6</v>
      </c>
      <c r="E653" t="s" s="39">
        <v>263</v>
      </c>
    </row>
    <row r="654" ht="14.25" customHeight="1" hidden="1">
      <c r="A654" s="38">
        <v>301811</v>
      </c>
      <c r="B654" t="s" s="39">
        <v>1333</v>
      </c>
      <c r="C654" t="s" s="39">
        <v>674</v>
      </c>
      <c r="D654" s="38">
        <v>10</v>
      </c>
      <c r="E654" t="s" s="39">
        <v>55</v>
      </c>
    </row>
    <row r="655" ht="14.25" customHeight="1" hidden="1">
      <c r="A655" s="38">
        <v>16718</v>
      </c>
      <c r="B655" t="s" s="39">
        <v>1334</v>
      </c>
      <c r="C655" t="s" s="39">
        <v>1335</v>
      </c>
      <c r="D655" s="38">
        <v>6</v>
      </c>
      <c r="E655" t="s" s="39">
        <v>268</v>
      </c>
    </row>
    <row r="656" ht="17.7" customHeight="1">
      <c r="A656" s="40">
        <v>25934</v>
      </c>
      <c r="B656" t="s" s="41">
        <v>1336</v>
      </c>
      <c r="C656" s="42"/>
      <c r="D656" s="43">
        <v>6</v>
      </c>
      <c r="E656" t="s" s="41">
        <v>208</v>
      </c>
    </row>
    <row r="657" ht="14.25" customHeight="1" hidden="1">
      <c r="A657" s="38">
        <v>86025</v>
      </c>
      <c r="B657" t="s" s="39">
        <v>1337</v>
      </c>
      <c r="C657" t="s" s="39">
        <v>1338</v>
      </c>
      <c r="D657" s="38">
        <v>6</v>
      </c>
      <c r="E657" t="s" s="39">
        <v>42</v>
      </c>
    </row>
    <row r="658" ht="14.25" customHeight="1" hidden="1">
      <c r="A658" s="38">
        <v>94929</v>
      </c>
      <c r="B658" t="s" s="39">
        <v>1339</v>
      </c>
      <c r="C658" t="s" s="39">
        <v>674</v>
      </c>
      <c r="D658" s="38">
        <v>12</v>
      </c>
      <c r="E658" t="s" s="39">
        <v>263</v>
      </c>
    </row>
    <row r="659" ht="17.7" customHeight="1">
      <c r="A659" s="40">
        <v>459664</v>
      </c>
      <c r="B659" t="s" s="41">
        <v>1340</v>
      </c>
      <c r="C659" s="42"/>
      <c r="D659" s="43">
        <v>6</v>
      </c>
      <c r="E659" t="s" s="41">
        <v>38</v>
      </c>
    </row>
    <row r="660" ht="17.7" customHeight="1">
      <c r="A660" s="40">
        <v>27443</v>
      </c>
      <c r="B660" t="s" s="41">
        <v>1341</v>
      </c>
      <c r="C660" s="42"/>
      <c r="D660" s="43">
        <v>7</v>
      </c>
      <c r="E660" t="s" s="41">
        <v>38</v>
      </c>
    </row>
    <row r="661" ht="17.7" customHeight="1">
      <c r="A661" s="40">
        <v>102820</v>
      </c>
      <c r="B661" t="s" s="41">
        <v>1342</v>
      </c>
      <c r="C661" s="42"/>
      <c r="D661" s="43">
        <v>1</v>
      </c>
      <c r="E661" t="s" s="41">
        <v>203</v>
      </c>
    </row>
    <row r="662" ht="14.25" customHeight="1" hidden="1">
      <c r="A662" s="38">
        <v>71848</v>
      </c>
      <c r="B662" t="s" s="39">
        <v>1343</v>
      </c>
      <c r="C662" t="s" s="39">
        <v>674</v>
      </c>
      <c r="D662" s="38">
        <v>5</v>
      </c>
      <c r="E662" t="s" s="39">
        <v>11</v>
      </c>
    </row>
    <row r="663" ht="14.25" customHeight="1" hidden="1">
      <c r="A663" s="38">
        <v>32168</v>
      </c>
      <c r="B663" t="s" s="39">
        <v>1344</v>
      </c>
      <c r="C663" t="s" s="39">
        <v>1284</v>
      </c>
      <c r="D663" s="38">
        <v>10</v>
      </c>
      <c r="E663" t="s" s="39">
        <v>38</v>
      </c>
    </row>
    <row r="664" ht="17.7" customHeight="1">
      <c r="A664" s="40">
        <v>41723</v>
      </c>
      <c r="B664" t="s" s="41">
        <v>1345</v>
      </c>
      <c r="C664" s="42"/>
      <c r="D664" s="43">
        <v>6</v>
      </c>
      <c r="E664" t="s" s="41">
        <v>38</v>
      </c>
    </row>
    <row r="665" ht="14.25" customHeight="1" hidden="1">
      <c r="A665" s="38">
        <v>73343</v>
      </c>
      <c r="B665" t="s" s="39">
        <v>1346</v>
      </c>
      <c r="C665" t="s" s="39">
        <v>674</v>
      </c>
      <c r="D665" s="38">
        <v>8</v>
      </c>
      <c r="E665" t="s" s="39">
        <v>38</v>
      </c>
    </row>
    <row r="666" ht="17.7" customHeight="1">
      <c r="A666" s="40">
        <v>83725</v>
      </c>
      <c r="B666" t="s" s="41">
        <v>1347</v>
      </c>
      <c r="C666" s="42"/>
      <c r="D666" s="43">
        <v>9</v>
      </c>
      <c r="E666" t="s" s="41">
        <v>55</v>
      </c>
    </row>
    <row r="667" ht="14.25" customHeight="1" hidden="1">
      <c r="A667" s="38">
        <v>90387</v>
      </c>
      <c r="B667" t="s" s="39">
        <v>1348</v>
      </c>
      <c r="C667" t="s" s="39">
        <v>674</v>
      </c>
      <c r="D667" s="38">
        <v>12</v>
      </c>
      <c r="E667" t="s" s="39">
        <v>268</v>
      </c>
    </row>
    <row r="668" ht="14.25" customHeight="1" hidden="1">
      <c r="A668" s="38">
        <v>303253</v>
      </c>
      <c r="B668" t="s" s="39">
        <v>1349</v>
      </c>
      <c r="C668" t="s" s="39">
        <v>674</v>
      </c>
      <c r="D668" s="38">
        <v>20</v>
      </c>
      <c r="E668" t="s" s="39">
        <v>76</v>
      </c>
    </row>
    <row r="669" ht="17.7" customHeight="1">
      <c r="A669" s="40">
        <v>58933</v>
      </c>
      <c r="B669" t="s" s="41">
        <v>1350</v>
      </c>
      <c r="C669" s="42"/>
      <c r="D669" s="43">
        <v>16</v>
      </c>
      <c r="E669" t="s" s="41">
        <v>55</v>
      </c>
    </row>
    <row r="670" ht="14.25" customHeight="1" hidden="1">
      <c r="A670" s="38">
        <v>75745</v>
      </c>
      <c r="B670" t="s" s="39">
        <v>1351</v>
      </c>
      <c r="C670" t="s" s="39">
        <v>674</v>
      </c>
      <c r="D670" s="38">
        <v>9</v>
      </c>
      <c r="E670" t="s" s="39">
        <v>477</v>
      </c>
    </row>
    <row r="671" ht="14.25" customHeight="1" hidden="1">
      <c r="A671" s="38">
        <v>28683</v>
      </c>
      <c r="B671" t="s" s="39">
        <v>1352</v>
      </c>
      <c r="C671" t="s" s="39">
        <v>674</v>
      </c>
      <c r="D671" s="38">
        <v>15</v>
      </c>
      <c r="E671" t="s" s="39">
        <v>38</v>
      </c>
    </row>
    <row r="672" ht="14.25" customHeight="1" hidden="1">
      <c r="A672" s="38">
        <v>110518</v>
      </c>
      <c r="B672" t="s" s="39">
        <v>1353</v>
      </c>
      <c r="C672" t="s" s="39">
        <v>674</v>
      </c>
      <c r="D672" s="38">
        <v>24</v>
      </c>
      <c r="E672" t="s" s="39">
        <v>38</v>
      </c>
    </row>
    <row r="673" ht="14.25" customHeight="1" hidden="1">
      <c r="A673" s="38">
        <v>23681</v>
      </c>
      <c r="B673" t="s" s="39">
        <v>1354</v>
      </c>
      <c r="C673" t="s" s="39">
        <v>674</v>
      </c>
      <c r="D673" s="38">
        <v>6</v>
      </c>
      <c r="E673" t="s" s="39">
        <v>11</v>
      </c>
    </row>
    <row r="674" ht="14.25" customHeight="1" hidden="1">
      <c r="A674" s="38">
        <v>58812</v>
      </c>
      <c r="B674" t="s" s="39">
        <v>1355</v>
      </c>
      <c r="C674" t="s" s="39">
        <v>674</v>
      </c>
      <c r="D674" s="38">
        <v>12</v>
      </c>
      <c r="E674" t="s" s="39">
        <v>38</v>
      </c>
    </row>
    <row r="675" ht="17.7" customHeight="1">
      <c r="A675" s="40">
        <v>101038</v>
      </c>
      <c r="B675" t="s" s="41">
        <v>1356</v>
      </c>
      <c r="C675" s="42"/>
      <c r="D675" s="43">
        <v>8</v>
      </c>
      <c r="E675" t="s" s="41">
        <v>55</v>
      </c>
    </row>
    <row r="676" ht="17.7" customHeight="1">
      <c r="A676" s="40">
        <v>44444</v>
      </c>
      <c r="B676" t="s" s="41">
        <v>1357</v>
      </c>
      <c r="C676" s="42"/>
      <c r="D676" s="43">
        <v>6</v>
      </c>
      <c r="E676" t="s" s="41">
        <v>38</v>
      </c>
    </row>
    <row r="677" ht="14.25" customHeight="1" hidden="1">
      <c r="A677" s="38">
        <v>47740</v>
      </c>
      <c r="B677" t="s" s="39">
        <v>1358</v>
      </c>
      <c r="C677" t="s" s="39">
        <v>674</v>
      </c>
      <c r="D677" s="38">
        <v>24</v>
      </c>
      <c r="E677" t="s" s="39">
        <v>38</v>
      </c>
    </row>
    <row r="678" ht="17.7" customHeight="1">
      <c r="A678" s="40">
        <v>345543</v>
      </c>
      <c r="B678" t="s" s="41">
        <v>1359</v>
      </c>
      <c r="C678" s="42"/>
      <c r="D678" s="43">
        <v>6</v>
      </c>
      <c r="E678" t="s" s="41">
        <v>55</v>
      </c>
    </row>
    <row r="679" ht="17.7" customHeight="1">
      <c r="A679" s="40">
        <v>26274</v>
      </c>
      <c r="B679" t="s" s="41">
        <v>1360</v>
      </c>
      <c r="C679" s="42"/>
      <c r="D679" s="43">
        <v>8</v>
      </c>
      <c r="E679" t="s" s="41">
        <v>38</v>
      </c>
    </row>
    <row r="680" ht="14.25" customHeight="1" hidden="1">
      <c r="A680" s="38">
        <v>303456</v>
      </c>
      <c r="B680" t="s" s="39">
        <v>1361</v>
      </c>
      <c r="C680" t="s" s="39">
        <v>674</v>
      </c>
      <c r="D680" s="38">
        <v>15</v>
      </c>
      <c r="E680" t="s" s="39">
        <v>55</v>
      </c>
    </row>
    <row r="681" ht="14.25" customHeight="1" hidden="1">
      <c r="A681" s="38">
        <v>194936</v>
      </c>
      <c r="B681" t="s" s="39">
        <v>1362</v>
      </c>
      <c r="C681" t="s" s="39">
        <v>674</v>
      </c>
      <c r="D681" s="38">
        <v>16</v>
      </c>
      <c r="E681" t="s" s="39">
        <v>208</v>
      </c>
    </row>
    <row r="682" ht="17.7" customHeight="1">
      <c r="A682" s="40">
        <v>75270</v>
      </c>
      <c r="B682" t="s" s="41">
        <v>1363</v>
      </c>
      <c r="C682" s="42"/>
      <c r="D682" s="43">
        <v>6</v>
      </c>
      <c r="E682" t="s" s="41">
        <v>55</v>
      </c>
    </row>
    <row r="683" ht="14.25" customHeight="1" hidden="1">
      <c r="A683" s="38">
        <v>23487</v>
      </c>
      <c r="B683" t="s" s="39">
        <v>1364</v>
      </c>
      <c r="C683" t="s" s="39">
        <v>674</v>
      </c>
      <c r="D683" s="38">
        <v>10</v>
      </c>
      <c r="E683" t="s" s="39">
        <v>42</v>
      </c>
    </row>
    <row r="684" ht="14.25" customHeight="1" hidden="1">
      <c r="A684" s="38">
        <v>12596</v>
      </c>
      <c r="B684" t="s" s="39">
        <v>1365</v>
      </c>
      <c r="C684" t="s" s="39">
        <v>1366</v>
      </c>
      <c r="D684" s="38">
        <v>6</v>
      </c>
      <c r="E684" t="s" s="39">
        <v>263</v>
      </c>
    </row>
    <row r="685" ht="17.7" customHeight="1">
      <c r="A685" s="40">
        <v>26263</v>
      </c>
      <c r="B685" t="s" s="41">
        <v>1367</v>
      </c>
      <c r="C685" s="42"/>
      <c r="D685" s="43">
        <v>6</v>
      </c>
      <c r="E685" t="s" s="41">
        <v>38</v>
      </c>
    </row>
    <row r="686" ht="14.25" customHeight="1" hidden="1">
      <c r="A686" s="38">
        <v>35243</v>
      </c>
      <c r="B686" t="s" s="39">
        <v>1368</v>
      </c>
      <c r="C686" t="s" s="39">
        <v>1369</v>
      </c>
      <c r="D686" s="38">
        <v>12</v>
      </c>
      <c r="E686" t="s" s="39">
        <v>263</v>
      </c>
    </row>
    <row r="687" ht="17.7" customHeight="1">
      <c r="A687" s="40">
        <v>26277</v>
      </c>
      <c r="B687" t="s" s="41">
        <v>1370</v>
      </c>
      <c r="C687" s="42"/>
      <c r="D687" s="43">
        <v>8</v>
      </c>
      <c r="E687" t="s" s="41">
        <v>38</v>
      </c>
    </row>
    <row r="688" ht="14.25" customHeight="1" hidden="1">
      <c r="A688" s="38">
        <v>76061</v>
      </c>
      <c r="B688" t="s" s="39">
        <v>1371</v>
      </c>
      <c r="C688" t="s" s="39">
        <v>674</v>
      </c>
      <c r="D688" s="38">
        <v>12</v>
      </c>
      <c r="E688" t="s" s="39">
        <v>221</v>
      </c>
    </row>
    <row r="689" ht="14.25" customHeight="1" hidden="1">
      <c r="A689" s="38">
        <v>253231</v>
      </c>
      <c r="B689" t="s" s="39">
        <v>1372</v>
      </c>
      <c r="C689" t="s" s="39">
        <v>1373</v>
      </c>
      <c r="D689" s="38">
        <v>20</v>
      </c>
      <c r="E689" t="s" s="39">
        <v>38</v>
      </c>
    </row>
    <row r="690" ht="14.25" customHeight="1" hidden="1">
      <c r="A690" s="38">
        <v>97780</v>
      </c>
      <c r="B690" t="s" s="39">
        <v>1374</v>
      </c>
      <c r="C690" t="s" s="39">
        <v>674</v>
      </c>
      <c r="D690" s="38">
        <v>10</v>
      </c>
      <c r="E690" t="s" s="39">
        <v>268</v>
      </c>
    </row>
    <row r="691" ht="14.25" customHeight="1" hidden="1">
      <c r="A691" s="38">
        <v>14735</v>
      </c>
      <c r="B691" t="s" s="39">
        <v>1375</v>
      </c>
      <c r="C691" t="s" s="39">
        <v>674</v>
      </c>
      <c r="D691" s="38">
        <v>8</v>
      </c>
      <c r="E691" t="s" s="39">
        <v>38</v>
      </c>
    </row>
    <row r="692" ht="14.25" customHeight="1" hidden="1">
      <c r="A692" s="38">
        <v>303155</v>
      </c>
      <c r="B692" t="s" s="39">
        <v>1323</v>
      </c>
      <c r="C692" t="s" s="39">
        <v>674</v>
      </c>
      <c r="D692" s="38">
        <v>10</v>
      </c>
      <c r="E692" t="s" s="39">
        <v>55</v>
      </c>
    </row>
    <row r="693" ht="14.25" customHeight="1" hidden="1">
      <c r="A693" s="38">
        <v>20239</v>
      </c>
      <c r="B693" t="s" s="39">
        <v>1376</v>
      </c>
      <c r="C693" t="s" s="39">
        <v>674</v>
      </c>
      <c r="D693" s="38">
        <v>12</v>
      </c>
      <c r="E693" t="s" s="39">
        <v>263</v>
      </c>
    </row>
    <row r="694" ht="14.25" customHeight="1" hidden="1">
      <c r="A694" s="38">
        <v>13230</v>
      </c>
      <c r="B694" t="s" s="39">
        <v>1377</v>
      </c>
      <c r="C694" t="s" s="39">
        <v>1378</v>
      </c>
      <c r="D694" s="38">
        <v>12</v>
      </c>
      <c r="E694" t="s" s="39">
        <v>38</v>
      </c>
    </row>
    <row r="695" ht="14.25" customHeight="1" hidden="1">
      <c r="A695" s="38">
        <v>476751</v>
      </c>
      <c r="B695" t="s" s="39">
        <v>1379</v>
      </c>
      <c r="C695" t="s" s="39">
        <v>1380</v>
      </c>
      <c r="D695" s="38">
        <v>10</v>
      </c>
      <c r="E695" t="s" s="39">
        <v>407</v>
      </c>
    </row>
    <row r="696" ht="14.25" customHeight="1" hidden="1">
      <c r="A696" s="38">
        <v>58078</v>
      </c>
      <c r="B696" t="s" s="39">
        <v>1381</v>
      </c>
      <c r="C696" t="s" s="39">
        <v>1382</v>
      </c>
      <c r="D696" s="38">
        <v>6</v>
      </c>
      <c r="E696" t="s" s="39">
        <v>407</v>
      </c>
    </row>
    <row r="697" ht="14.25" customHeight="1" hidden="1">
      <c r="A697" s="38">
        <v>53290</v>
      </c>
      <c r="B697" t="s" s="39">
        <v>1383</v>
      </c>
      <c r="C697" t="s" s="39">
        <v>674</v>
      </c>
      <c r="D697" s="38">
        <v>8</v>
      </c>
      <c r="E697" t="s" s="39">
        <v>42</v>
      </c>
    </row>
    <row r="698" ht="17.7" customHeight="1">
      <c r="A698" s="40">
        <v>75279</v>
      </c>
      <c r="B698" t="s" s="41">
        <v>1384</v>
      </c>
      <c r="C698" s="42"/>
      <c r="D698" s="43">
        <v>1</v>
      </c>
      <c r="E698" t="s" s="41">
        <v>203</v>
      </c>
    </row>
    <row r="699" ht="14.25" customHeight="1" hidden="1">
      <c r="A699" s="38">
        <v>305077</v>
      </c>
      <c r="B699" t="s" s="39">
        <v>1385</v>
      </c>
      <c r="C699" t="s" s="39">
        <v>674</v>
      </c>
      <c r="D699" s="38">
        <v>8</v>
      </c>
      <c r="E699" t="s" s="39">
        <v>38</v>
      </c>
    </row>
    <row r="700" ht="17.7" customHeight="1">
      <c r="A700" s="40">
        <v>10190</v>
      </c>
      <c r="B700" t="s" s="41">
        <v>1386</v>
      </c>
      <c r="C700" s="42"/>
      <c r="D700" s="43">
        <v>4</v>
      </c>
      <c r="E700" t="s" s="41">
        <v>203</v>
      </c>
    </row>
    <row r="701" ht="17.7" customHeight="1">
      <c r="A701" s="40">
        <v>19703</v>
      </c>
      <c r="B701" t="s" s="41">
        <v>1387</v>
      </c>
      <c r="C701" s="42"/>
      <c r="D701" s="43">
        <v>1</v>
      </c>
      <c r="E701" t="s" s="41">
        <v>38</v>
      </c>
    </row>
    <row r="702" ht="14.25" customHeight="1" hidden="1">
      <c r="A702" s="38">
        <v>22420</v>
      </c>
      <c r="B702" t="s" s="39">
        <v>1388</v>
      </c>
      <c r="C702" t="s" s="39">
        <v>1389</v>
      </c>
      <c r="D702" s="38">
        <v>12</v>
      </c>
      <c r="E702" t="s" s="39">
        <v>263</v>
      </c>
    </row>
    <row r="703" ht="17.7" customHeight="1">
      <c r="A703" s="40">
        <v>28731</v>
      </c>
      <c r="B703" t="s" s="41">
        <v>1390</v>
      </c>
      <c r="C703" s="42"/>
      <c r="D703" s="43">
        <v>10</v>
      </c>
      <c r="E703" t="s" s="41">
        <v>38</v>
      </c>
    </row>
    <row r="704" ht="14.25" customHeight="1" hidden="1">
      <c r="A704" s="38">
        <v>499662</v>
      </c>
      <c r="B704" t="s" s="39">
        <v>1391</v>
      </c>
      <c r="C704" t="s" s="39">
        <v>674</v>
      </c>
      <c r="D704" s="38">
        <v>1</v>
      </c>
      <c r="E704" t="s" s="39">
        <v>61</v>
      </c>
    </row>
    <row r="705" ht="14.25" customHeight="1" hidden="1">
      <c r="A705" s="38">
        <v>51719</v>
      </c>
      <c r="B705" t="s" s="39">
        <v>1392</v>
      </c>
      <c r="C705" t="s" s="39">
        <v>674</v>
      </c>
      <c r="D705" s="38">
        <v>6</v>
      </c>
      <c r="E705" t="s" s="39">
        <v>263</v>
      </c>
    </row>
    <row r="706" ht="14.25" customHeight="1" hidden="1">
      <c r="A706" s="38">
        <v>58928</v>
      </c>
      <c r="B706" t="s" s="39">
        <v>1393</v>
      </c>
      <c r="C706" t="s" s="39">
        <v>674</v>
      </c>
      <c r="D706" s="38">
        <v>6</v>
      </c>
      <c r="E706" t="s" s="39">
        <v>42</v>
      </c>
    </row>
    <row r="707" ht="14.25" customHeight="1" hidden="1">
      <c r="A707" s="38">
        <v>75928</v>
      </c>
      <c r="B707" t="s" s="39">
        <v>1394</v>
      </c>
      <c r="C707" t="s" s="39">
        <v>1395</v>
      </c>
      <c r="D707" s="38">
        <v>24</v>
      </c>
      <c r="E707" t="s" s="39">
        <v>38</v>
      </c>
    </row>
    <row r="708" ht="14.25" customHeight="1" hidden="1">
      <c r="A708" s="38">
        <v>13270</v>
      </c>
      <c r="B708" t="s" s="39">
        <v>1396</v>
      </c>
      <c r="C708" t="s" s="39">
        <v>1389</v>
      </c>
      <c r="D708" s="38">
        <v>12</v>
      </c>
      <c r="E708" t="s" s="39">
        <v>263</v>
      </c>
    </row>
    <row r="709" ht="14.25" customHeight="1" hidden="1">
      <c r="A709" s="38">
        <v>58885</v>
      </c>
      <c r="B709" t="s" s="39">
        <v>1397</v>
      </c>
      <c r="C709" t="s" s="39">
        <v>674</v>
      </c>
      <c r="D709" s="38">
        <v>7</v>
      </c>
      <c r="E709" t="s" s="39">
        <v>42</v>
      </c>
    </row>
    <row r="710" ht="14.25" customHeight="1" hidden="1">
      <c r="A710" s="38">
        <v>10611</v>
      </c>
      <c r="B710" t="s" s="39">
        <v>1398</v>
      </c>
      <c r="C710" t="s" s="39">
        <v>674</v>
      </c>
      <c r="D710" s="38">
        <v>6</v>
      </c>
      <c r="E710" t="s" s="39">
        <v>268</v>
      </c>
    </row>
    <row r="711" ht="14.25" customHeight="1" hidden="1">
      <c r="A711" s="38">
        <v>304152</v>
      </c>
      <c r="B711" t="s" s="39">
        <v>1399</v>
      </c>
      <c r="C711" t="s" s="39">
        <v>674</v>
      </c>
      <c r="D711" s="38">
        <v>56</v>
      </c>
      <c r="E711" t="s" s="39">
        <v>55</v>
      </c>
    </row>
    <row r="712" ht="14.25" customHeight="1" hidden="1">
      <c r="A712" s="38">
        <v>78641</v>
      </c>
      <c r="B712" t="s" s="39">
        <v>1400</v>
      </c>
      <c r="C712" t="s" s="39">
        <v>674</v>
      </c>
      <c r="D712" s="38">
        <v>6</v>
      </c>
      <c r="E712" t="s" s="39">
        <v>263</v>
      </c>
    </row>
    <row r="713" ht="17.7" customHeight="1">
      <c r="A713" s="40">
        <v>31983</v>
      </c>
      <c r="B713" t="s" s="41">
        <v>1401</v>
      </c>
      <c r="C713" s="42"/>
      <c r="D713" s="43">
        <v>13</v>
      </c>
      <c r="E713" t="s" s="41">
        <v>38</v>
      </c>
    </row>
    <row r="714" ht="14.25" customHeight="1" hidden="1">
      <c r="A714" s="38">
        <v>302124</v>
      </c>
      <c r="B714" t="s" s="39">
        <v>1402</v>
      </c>
      <c r="C714" t="s" s="39">
        <v>674</v>
      </c>
      <c r="D714" s="38">
        <v>5</v>
      </c>
      <c r="E714" t="s" s="39">
        <v>55</v>
      </c>
    </row>
    <row r="715" ht="14.25" customHeight="1" hidden="1">
      <c r="A715" s="38">
        <v>445349</v>
      </c>
      <c r="B715" t="s" s="39">
        <v>1403</v>
      </c>
      <c r="C715" t="s" s="39">
        <v>674</v>
      </c>
      <c r="D715" s="38">
        <v>10</v>
      </c>
      <c r="E715" t="s" s="39">
        <v>42</v>
      </c>
    </row>
    <row r="716" ht="14.25" customHeight="1" hidden="1">
      <c r="A716" s="38">
        <v>16893</v>
      </c>
      <c r="B716" t="s" s="39">
        <v>1404</v>
      </c>
      <c r="C716" t="s" s="39">
        <v>1405</v>
      </c>
      <c r="D716" s="38">
        <v>6</v>
      </c>
      <c r="E716" t="s" s="39">
        <v>268</v>
      </c>
    </row>
    <row r="717" ht="14.25" customHeight="1" hidden="1">
      <c r="A717" s="38">
        <v>41952</v>
      </c>
      <c r="B717" t="s" s="39">
        <v>1406</v>
      </c>
      <c r="C717" t="s" s="39">
        <v>674</v>
      </c>
      <c r="D717" s="38">
        <v>10</v>
      </c>
      <c r="E717" t="s" s="39">
        <v>42</v>
      </c>
    </row>
    <row r="718" ht="14.25" customHeight="1" hidden="1">
      <c r="A718" s="38">
        <v>29247</v>
      </c>
      <c r="B718" t="s" s="39">
        <v>1407</v>
      </c>
      <c r="C718" t="s" s="39">
        <v>674</v>
      </c>
      <c r="D718" s="38">
        <v>6</v>
      </c>
      <c r="E718" t="s" s="39">
        <v>263</v>
      </c>
    </row>
    <row r="719" ht="14.25" customHeight="1" hidden="1">
      <c r="A719" s="38">
        <v>71049</v>
      </c>
      <c r="B719" t="s" s="39">
        <v>1408</v>
      </c>
      <c r="C719" t="s" s="39">
        <v>674</v>
      </c>
      <c r="D719" s="38">
        <v>8</v>
      </c>
      <c r="E719" t="s" s="39">
        <v>64</v>
      </c>
    </row>
    <row r="720" ht="14.25" customHeight="1" hidden="1">
      <c r="A720" s="38">
        <v>27621</v>
      </c>
      <c r="B720" t="s" s="39">
        <v>1409</v>
      </c>
      <c r="C720" t="s" s="39">
        <v>674</v>
      </c>
      <c r="D720" s="38">
        <v>20</v>
      </c>
      <c r="E720" t="s" s="39">
        <v>38</v>
      </c>
    </row>
    <row r="721" ht="14.25" customHeight="1" hidden="1">
      <c r="A721" s="38">
        <v>17933</v>
      </c>
      <c r="B721" t="s" s="39">
        <v>1410</v>
      </c>
      <c r="C721" t="s" s="39">
        <v>674</v>
      </c>
      <c r="D721" s="38">
        <v>10</v>
      </c>
      <c r="E721" t="s" s="39">
        <v>38</v>
      </c>
    </row>
    <row r="722" ht="14.25" customHeight="1" hidden="1">
      <c r="A722" s="38">
        <v>36372</v>
      </c>
      <c r="B722" t="s" s="39">
        <v>1411</v>
      </c>
      <c r="C722" t="s" s="39">
        <v>1412</v>
      </c>
      <c r="D722" s="38">
        <v>4</v>
      </c>
      <c r="E722" t="s" s="39">
        <v>42</v>
      </c>
    </row>
    <row r="723" ht="17.7" customHeight="1">
      <c r="A723" s="40">
        <v>59650</v>
      </c>
      <c r="B723" t="s" s="41">
        <v>1413</v>
      </c>
      <c r="C723" s="42"/>
      <c r="D723" s="43">
        <v>6</v>
      </c>
      <c r="E723" t="s" s="41">
        <v>38</v>
      </c>
    </row>
    <row r="724" ht="17.7" customHeight="1">
      <c r="A724" s="40">
        <v>58083</v>
      </c>
      <c r="B724" t="s" s="41">
        <v>1414</v>
      </c>
      <c r="C724" s="42"/>
      <c r="D724" s="43">
        <v>6</v>
      </c>
      <c r="E724" t="s" s="41">
        <v>38</v>
      </c>
    </row>
    <row r="725" ht="14.25" customHeight="1" hidden="1">
      <c r="A725" s="38">
        <v>122931</v>
      </c>
      <c r="B725" t="s" s="39">
        <v>1415</v>
      </c>
      <c r="C725" t="s" s="39">
        <v>1416</v>
      </c>
      <c r="D725" s="38">
        <v>10</v>
      </c>
      <c r="E725" t="s" s="39">
        <v>42</v>
      </c>
    </row>
    <row r="726" ht="14.25" customHeight="1" hidden="1">
      <c r="A726" s="38">
        <v>49982</v>
      </c>
      <c r="B726" t="s" s="39">
        <v>1417</v>
      </c>
      <c r="C726" t="s" s="39">
        <v>674</v>
      </c>
      <c r="D726" s="38">
        <v>12</v>
      </c>
      <c r="E726" t="s" s="39">
        <v>203</v>
      </c>
    </row>
    <row r="727" ht="14.25" customHeight="1" hidden="1">
      <c r="A727" s="38">
        <v>33413</v>
      </c>
      <c r="B727" t="s" s="39">
        <v>1418</v>
      </c>
      <c r="C727" t="s" s="39">
        <v>674</v>
      </c>
      <c r="D727" s="38">
        <v>6</v>
      </c>
      <c r="E727" t="s" s="39">
        <v>208</v>
      </c>
    </row>
    <row r="728" ht="17.7" customHeight="1">
      <c r="A728" s="40">
        <v>30525</v>
      </c>
      <c r="B728" t="s" s="41">
        <v>1419</v>
      </c>
      <c r="C728" s="42"/>
      <c r="D728" s="43">
        <v>4</v>
      </c>
      <c r="E728" t="s" s="41">
        <v>469</v>
      </c>
    </row>
    <row r="729" ht="14.25" customHeight="1" hidden="1">
      <c r="A729" s="38">
        <v>432456</v>
      </c>
      <c r="B729" t="s" s="39">
        <v>1420</v>
      </c>
      <c r="C729" t="s" s="39">
        <v>1421</v>
      </c>
      <c r="D729" s="38">
        <v>4</v>
      </c>
      <c r="E729" t="s" s="39">
        <v>42</v>
      </c>
    </row>
    <row r="730" ht="14.25" customHeight="1" hidden="1">
      <c r="A730" s="38">
        <v>87737</v>
      </c>
      <c r="B730" t="s" s="39">
        <v>1422</v>
      </c>
      <c r="C730" t="s" s="39">
        <v>674</v>
      </c>
      <c r="D730" s="38">
        <v>5</v>
      </c>
      <c r="E730" t="s" s="39">
        <v>42</v>
      </c>
    </row>
    <row r="731" ht="14.25" customHeight="1" hidden="1">
      <c r="A731" s="38">
        <v>180364</v>
      </c>
      <c r="B731" t="s" s="39">
        <v>1423</v>
      </c>
      <c r="C731" t="s" s="39">
        <v>674</v>
      </c>
      <c r="D731" s="38">
        <v>6</v>
      </c>
      <c r="E731" t="s" s="39">
        <v>268</v>
      </c>
    </row>
    <row r="732" ht="14.25" customHeight="1" hidden="1">
      <c r="A732" s="38">
        <v>85090</v>
      </c>
      <c r="B732" t="s" s="39">
        <v>1424</v>
      </c>
      <c r="C732" t="s" s="39">
        <v>674</v>
      </c>
      <c r="D732" s="38">
        <v>6</v>
      </c>
      <c r="E732" t="s" s="39">
        <v>268</v>
      </c>
    </row>
    <row r="733" ht="14.25" customHeight="1" hidden="1">
      <c r="A733" s="38">
        <v>66475</v>
      </c>
      <c r="B733" t="s" s="39">
        <v>1425</v>
      </c>
      <c r="C733" t="s" s="39">
        <v>1405</v>
      </c>
      <c r="D733" s="38">
        <v>8</v>
      </c>
      <c r="E733" t="s" s="39">
        <v>268</v>
      </c>
    </row>
    <row r="734" ht="14.25" customHeight="1" hidden="1">
      <c r="A734" s="38">
        <v>16891</v>
      </c>
      <c r="B734" t="s" s="39">
        <v>1426</v>
      </c>
      <c r="C734" t="s" s="39">
        <v>1405</v>
      </c>
      <c r="D734" s="38">
        <v>6</v>
      </c>
      <c r="E734" t="s" s="39">
        <v>268</v>
      </c>
    </row>
    <row r="735" ht="17.7" customHeight="1">
      <c r="A735" s="40">
        <v>43557</v>
      </c>
      <c r="B735" t="s" s="41">
        <v>1427</v>
      </c>
      <c r="C735" s="42"/>
      <c r="D735" s="43">
        <v>4</v>
      </c>
      <c r="E735" t="s" s="41">
        <v>469</v>
      </c>
    </row>
    <row r="736" ht="14.25" customHeight="1" hidden="1">
      <c r="A736" s="38">
        <v>70642</v>
      </c>
      <c r="B736" t="s" s="39">
        <v>1428</v>
      </c>
      <c r="C736" t="s" s="39">
        <v>674</v>
      </c>
      <c r="D736" s="38">
        <v>6</v>
      </c>
      <c r="E736" t="s" s="39">
        <v>263</v>
      </c>
    </row>
    <row r="737" ht="17.7" customHeight="1">
      <c r="A737" s="40">
        <v>54463</v>
      </c>
      <c r="B737" t="s" s="41">
        <v>1429</v>
      </c>
      <c r="C737" s="42"/>
      <c r="D737" s="43">
        <v>1</v>
      </c>
      <c r="E737" t="s" s="41">
        <v>268</v>
      </c>
    </row>
    <row r="738" ht="14.25" customHeight="1" hidden="1">
      <c r="A738" s="38">
        <v>409058</v>
      </c>
      <c r="B738" t="s" s="39">
        <v>1430</v>
      </c>
      <c r="C738" t="s" s="39">
        <v>674</v>
      </c>
      <c r="D738" s="38">
        <v>6</v>
      </c>
      <c r="E738" t="s" s="39">
        <v>38</v>
      </c>
    </row>
    <row r="739" ht="17.7" customHeight="1">
      <c r="A739" s="40">
        <v>90602</v>
      </c>
      <c r="B739" t="s" s="41">
        <v>1431</v>
      </c>
      <c r="C739" s="42"/>
      <c r="D739" s="43">
        <v>14</v>
      </c>
      <c r="E739" t="s" s="41">
        <v>196</v>
      </c>
    </row>
    <row r="740" ht="17.7" customHeight="1">
      <c r="A740" s="40">
        <v>22797</v>
      </c>
      <c r="B740" t="s" s="41">
        <v>1432</v>
      </c>
      <c r="C740" s="42"/>
      <c r="D740" s="43">
        <v>1</v>
      </c>
      <c r="E740" t="s" s="41">
        <v>64</v>
      </c>
    </row>
    <row r="741" ht="14.25" customHeight="1" hidden="1">
      <c r="A741" s="38">
        <v>40938</v>
      </c>
      <c r="B741" t="s" s="39">
        <v>1433</v>
      </c>
      <c r="C741" t="s" s="39">
        <v>674</v>
      </c>
      <c r="D741" s="38">
        <v>12</v>
      </c>
      <c r="E741" t="s" s="39">
        <v>268</v>
      </c>
    </row>
    <row r="742" ht="17.7" customHeight="1">
      <c r="A742" s="40">
        <v>86375</v>
      </c>
      <c r="B742" t="s" s="41">
        <v>1434</v>
      </c>
      <c r="C742" s="42"/>
      <c r="D742" s="43">
        <v>1</v>
      </c>
      <c r="E742" t="s" s="41">
        <v>64</v>
      </c>
    </row>
    <row r="743" ht="14.25" customHeight="1" hidden="1">
      <c r="A743" s="38">
        <v>61240</v>
      </c>
      <c r="B743" t="s" s="39">
        <v>1435</v>
      </c>
      <c r="C743" t="s" s="39">
        <v>674</v>
      </c>
      <c r="D743" s="38">
        <v>6</v>
      </c>
      <c r="E743" t="s" s="39">
        <v>263</v>
      </c>
    </row>
    <row r="744" ht="14.25" customHeight="1" hidden="1">
      <c r="A744" s="38">
        <v>39503</v>
      </c>
      <c r="B744" t="s" s="39">
        <v>1436</v>
      </c>
      <c r="C744" t="s" s="39">
        <v>674</v>
      </c>
      <c r="D744" s="38">
        <v>10</v>
      </c>
      <c r="E744" t="s" s="39">
        <v>38</v>
      </c>
    </row>
    <row r="745" ht="14.25" customHeight="1" hidden="1">
      <c r="A745" s="38">
        <v>304305</v>
      </c>
      <c r="B745" t="s" s="39">
        <v>1437</v>
      </c>
      <c r="C745" t="s" s="39">
        <v>674</v>
      </c>
      <c r="D745" s="38">
        <v>20</v>
      </c>
      <c r="E745" t="s" s="39">
        <v>124</v>
      </c>
    </row>
    <row r="746" ht="17.7" customHeight="1">
      <c r="A746" s="40">
        <v>36641</v>
      </c>
      <c r="B746" t="s" s="41">
        <v>1438</v>
      </c>
      <c r="C746" s="42"/>
      <c r="D746" s="43">
        <v>12</v>
      </c>
      <c r="E746" t="s" s="41">
        <v>268</v>
      </c>
    </row>
    <row r="747" ht="14.25" customHeight="1" hidden="1">
      <c r="A747" s="38">
        <v>76480</v>
      </c>
      <c r="B747" t="s" s="39">
        <v>1439</v>
      </c>
      <c r="C747" t="s" s="39">
        <v>674</v>
      </c>
      <c r="D747" s="38">
        <v>6</v>
      </c>
      <c r="E747" t="s" s="39">
        <v>263</v>
      </c>
    </row>
    <row r="748" ht="14.25" customHeight="1" hidden="1">
      <c r="A748" s="38">
        <v>98544</v>
      </c>
      <c r="B748" t="s" s="39">
        <v>1440</v>
      </c>
      <c r="C748" t="s" s="39">
        <v>674</v>
      </c>
      <c r="D748" s="38">
        <v>4</v>
      </c>
      <c r="E748" t="s" s="39">
        <v>407</v>
      </c>
    </row>
    <row r="749" ht="14.25" customHeight="1" hidden="1">
      <c r="A749" s="38">
        <v>140977</v>
      </c>
      <c r="B749" t="s" s="39">
        <v>1441</v>
      </c>
      <c r="C749" t="s" s="39">
        <v>1442</v>
      </c>
      <c r="D749" s="38">
        <v>1</v>
      </c>
      <c r="E749" t="s" s="39">
        <v>42</v>
      </c>
    </row>
    <row r="750" ht="14.25" customHeight="1" hidden="1">
      <c r="A750" s="38">
        <v>23200</v>
      </c>
      <c r="B750" t="s" s="39">
        <v>1443</v>
      </c>
      <c r="C750" t="s" s="39">
        <v>674</v>
      </c>
      <c r="D750" s="38">
        <v>6</v>
      </c>
      <c r="E750" t="s" s="39">
        <v>263</v>
      </c>
    </row>
    <row r="751" ht="14.25" customHeight="1" hidden="1">
      <c r="A751" s="38">
        <v>23207</v>
      </c>
      <c r="B751" t="s" s="39">
        <v>1444</v>
      </c>
      <c r="C751" t="s" s="39">
        <v>674</v>
      </c>
      <c r="D751" s="38">
        <v>6</v>
      </c>
      <c r="E751" t="s" s="39">
        <v>263</v>
      </c>
    </row>
    <row r="752" ht="14.25" customHeight="1" hidden="1">
      <c r="A752" s="38">
        <v>23219</v>
      </c>
      <c r="B752" t="s" s="39">
        <v>1445</v>
      </c>
      <c r="C752" t="s" s="39">
        <v>1446</v>
      </c>
      <c r="D752" s="38">
        <v>6</v>
      </c>
      <c r="E752" t="s" s="39">
        <v>263</v>
      </c>
    </row>
    <row r="753" ht="14.25" customHeight="1" hidden="1">
      <c r="A753" s="38">
        <v>438604</v>
      </c>
      <c r="B753" t="s" s="39">
        <v>1447</v>
      </c>
      <c r="C753" t="s" s="39">
        <v>674</v>
      </c>
      <c r="D753" s="38">
        <v>4</v>
      </c>
      <c r="E753" t="s" s="39">
        <v>268</v>
      </c>
    </row>
    <row r="754" ht="17.7" customHeight="1">
      <c r="A754" s="40">
        <v>11883</v>
      </c>
      <c r="B754" t="s" s="41">
        <v>1448</v>
      </c>
      <c r="C754" s="42"/>
      <c r="D754" s="43">
        <v>1</v>
      </c>
      <c r="E754" t="s" s="41">
        <v>64</v>
      </c>
    </row>
    <row r="755" ht="17.7" customHeight="1">
      <c r="A755" s="40">
        <v>82784</v>
      </c>
      <c r="B755" t="s" s="41">
        <v>1449</v>
      </c>
      <c r="C755" s="42"/>
      <c r="D755" s="43">
        <v>10</v>
      </c>
      <c r="E755" t="s" s="41">
        <v>55</v>
      </c>
    </row>
    <row r="756" ht="14.25" customHeight="1" hidden="1">
      <c r="A756" s="38">
        <v>147350</v>
      </c>
      <c r="B756" t="s" s="39">
        <v>1450</v>
      </c>
      <c r="C756" t="s" s="39">
        <v>1451</v>
      </c>
      <c r="D756" s="38">
        <v>6</v>
      </c>
      <c r="E756" t="s" s="39">
        <v>350</v>
      </c>
    </row>
    <row r="757" ht="14.25" customHeight="1" hidden="1">
      <c r="A757" s="38">
        <v>96426</v>
      </c>
      <c r="B757" t="s" s="39">
        <v>1452</v>
      </c>
      <c r="C757" t="s" s="39">
        <v>674</v>
      </c>
      <c r="D757" s="38">
        <v>1</v>
      </c>
      <c r="E757" t="s" s="39">
        <v>55</v>
      </c>
    </row>
    <row r="758" ht="14.25" customHeight="1" hidden="1">
      <c r="A758" s="38">
        <v>68227</v>
      </c>
      <c r="B758" t="s" s="39">
        <v>1453</v>
      </c>
      <c r="C758" t="s" s="39">
        <v>674</v>
      </c>
      <c r="D758" s="38">
        <v>15</v>
      </c>
      <c r="E758" t="s" s="39">
        <v>263</v>
      </c>
    </row>
    <row r="759" ht="14.25" customHeight="1" hidden="1">
      <c r="A759" s="38">
        <v>21764</v>
      </c>
      <c r="B759" t="s" s="39">
        <v>1454</v>
      </c>
      <c r="C759" t="s" s="39">
        <v>1455</v>
      </c>
      <c r="D759" s="38">
        <v>10</v>
      </c>
      <c r="E759" t="s" s="39">
        <v>38</v>
      </c>
    </row>
    <row r="760" ht="17.7" customHeight="1">
      <c r="A760" s="40">
        <v>38023</v>
      </c>
      <c r="B760" t="s" s="41">
        <v>1456</v>
      </c>
      <c r="C760" s="42"/>
      <c r="D760" s="43">
        <v>8</v>
      </c>
      <c r="E760" t="s" s="41">
        <v>42</v>
      </c>
    </row>
    <row r="761" ht="14.25" customHeight="1" hidden="1">
      <c r="A761" s="38">
        <v>76457</v>
      </c>
      <c r="B761" t="s" s="39">
        <v>1457</v>
      </c>
      <c r="C761" t="s" s="39">
        <v>1458</v>
      </c>
      <c r="D761" s="38">
        <v>14</v>
      </c>
      <c r="E761" t="s" s="39">
        <v>38</v>
      </c>
    </row>
    <row r="762" ht="14.25" customHeight="1" hidden="1">
      <c r="A762" s="38">
        <v>130147</v>
      </c>
      <c r="B762" t="s" s="39">
        <v>1042</v>
      </c>
      <c r="C762" t="s" s="39">
        <v>674</v>
      </c>
      <c r="D762" s="38">
        <v>10</v>
      </c>
      <c r="E762" t="s" s="39">
        <v>132</v>
      </c>
    </row>
    <row r="763" ht="14.25" customHeight="1" hidden="1">
      <c r="A763" s="38">
        <v>48135</v>
      </c>
      <c r="B763" t="s" s="39">
        <v>1459</v>
      </c>
      <c r="C763" t="s" s="39">
        <v>674</v>
      </c>
      <c r="D763" s="38">
        <v>16</v>
      </c>
      <c r="E763" t="s" s="39">
        <v>38</v>
      </c>
    </row>
    <row r="764" ht="14.25" customHeight="1" hidden="1">
      <c r="A764" s="38">
        <v>62113</v>
      </c>
      <c r="B764" t="s" s="39">
        <v>1460</v>
      </c>
      <c r="C764" t="s" s="39">
        <v>1461</v>
      </c>
      <c r="D764" s="38">
        <v>15</v>
      </c>
      <c r="E764" t="s" s="39">
        <v>38</v>
      </c>
    </row>
    <row r="765" ht="17.7" customHeight="1">
      <c r="A765" s="40">
        <v>93527</v>
      </c>
      <c r="B765" t="s" s="41">
        <v>1462</v>
      </c>
      <c r="C765" s="42"/>
      <c r="D765" s="43">
        <v>3</v>
      </c>
      <c r="E765" t="s" s="41">
        <v>64</v>
      </c>
    </row>
    <row r="766" ht="14.25" customHeight="1" hidden="1">
      <c r="A766" s="38">
        <v>303472</v>
      </c>
      <c r="B766" t="s" s="39">
        <v>1463</v>
      </c>
      <c r="C766" t="s" s="39">
        <v>674</v>
      </c>
      <c r="D766" s="38">
        <v>10</v>
      </c>
      <c r="E766" t="s" s="39">
        <v>76</v>
      </c>
    </row>
    <row r="767" ht="14.25" customHeight="1" hidden="1">
      <c r="A767" s="38">
        <v>28853</v>
      </c>
      <c r="B767" t="s" s="39">
        <v>1464</v>
      </c>
      <c r="C767" t="s" s="39">
        <v>674</v>
      </c>
      <c r="D767" s="38">
        <v>8</v>
      </c>
      <c r="E767" t="s" s="39">
        <v>263</v>
      </c>
    </row>
    <row r="768" ht="14.25" customHeight="1" hidden="1">
      <c r="A768" s="38">
        <v>180265</v>
      </c>
      <c r="B768" t="s" s="39">
        <v>1465</v>
      </c>
      <c r="C768" t="s" s="39">
        <v>674</v>
      </c>
      <c r="D768" s="38">
        <v>6</v>
      </c>
      <c r="E768" t="s" s="39">
        <v>268</v>
      </c>
    </row>
    <row r="769" ht="14.25" customHeight="1" hidden="1">
      <c r="A769" s="38">
        <v>12326</v>
      </c>
      <c r="B769" t="s" s="39">
        <v>1466</v>
      </c>
      <c r="C769" t="s" s="39">
        <v>1467</v>
      </c>
      <c r="D769" s="38">
        <v>10</v>
      </c>
      <c r="E769" t="s" s="39">
        <v>38</v>
      </c>
    </row>
    <row r="770" ht="17.7" customHeight="1">
      <c r="A770" s="40">
        <v>196994</v>
      </c>
      <c r="B770" t="s" s="41">
        <v>1468</v>
      </c>
      <c r="C770" s="42"/>
      <c r="D770" s="43">
        <v>4</v>
      </c>
      <c r="E770" t="s" s="41">
        <v>42</v>
      </c>
    </row>
    <row r="771" ht="14.25" customHeight="1" hidden="1">
      <c r="A771" s="38">
        <v>34771</v>
      </c>
      <c r="B771" t="s" s="39">
        <v>1469</v>
      </c>
      <c r="C771" t="s" s="39">
        <v>674</v>
      </c>
      <c r="D771" s="38">
        <v>12</v>
      </c>
      <c r="E771" t="s" s="39">
        <v>38</v>
      </c>
    </row>
    <row r="772" ht="17.7" customHeight="1">
      <c r="A772" s="40">
        <v>97299</v>
      </c>
      <c r="B772" t="s" s="41">
        <v>1470</v>
      </c>
      <c r="C772" s="42"/>
      <c r="D772" s="43">
        <v>4</v>
      </c>
      <c r="E772" t="s" s="41">
        <v>42</v>
      </c>
    </row>
    <row r="773" ht="14.25" customHeight="1" hidden="1">
      <c r="A773" s="38">
        <v>242033</v>
      </c>
      <c r="B773" t="s" s="39">
        <v>1471</v>
      </c>
      <c r="C773" t="s" s="39">
        <v>674</v>
      </c>
      <c r="D773" s="38">
        <v>6</v>
      </c>
      <c r="E773" t="s" s="39">
        <v>263</v>
      </c>
    </row>
    <row r="774" ht="17.7" customHeight="1">
      <c r="A774" s="40">
        <v>56020</v>
      </c>
      <c r="B774" t="s" s="41">
        <v>1472</v>
      </c>
      <c r="C774" s="42"/>
      <c r="D774" s="43">
        <v>4</v>
      </c>
      <c r="E774" t="s" s="41">
        <v>42</v>
      </c>
    </row>
    <row r="775" ht="14.25" customHeight="1" hidden="1">
      <c r="A775" s="38">
        <v>461341</v>
      </c>
      <c r="B775" t="s" s="39">
        <v>1473</v>
      </c>
      <c r="C775" t="s" s="39">
        <v>674</v>
      </c>
      <c r="D775" s="38">
        <v>4</v>
      </c>
      <c r="E775" t="s" s="39">
        <v>260</v>
      </c>
    </row>
    <row r="776" ht="17.7" customHeight="1">
      <c r="A776" s="40">
        <v>56024</v>
      </c>
      <c r="B776" t="s" s="41">
        <v>1474</v>
      </c>
      <c r="C776" s="42"/>
      <c r="D776" s="43">
        <v>4</v>
      </c>
      <c r="E776" t="s" s="41">
        <v>42</v>
      </c>
    </row>
    <row r="777" ht="14.25" customHeight="1" hidden="1">
      <c r="A777" s="38">
        <v>30190</v>
      </c>
      <c r="B777" t="s" s="39">
        <v>1475</v>
      </c>
      <c r="C777" t="s" s="39">
        <v>674</v>
      </c>
      <c r="D777" s="38">
        <v>1</v>
      </c>
      <c r="E777" t="s" s="39">
        <v>38</v>
      </c>
    </row>
    <row r="778" ht="14.25" customHeight="1" hidden="1">
      <c r="A778" s="38">
        <v>438579</v>
      </c>
      <c r="B778" t="s" s="39">
        <v>1476</v>
      </c>
      <c r="C778" t="s" s="39">
        <v>674</v>
      </c>
      <c r="D778" s="38">
        <v>4</v>
      </c>
      <c r="E778" t="s" s="39">
        <v>268</v>
      </c>
    </row>
    <row r="779" ht="17.7" customHeight="1">
      <c r="A779" s="40">
        <v>58894</v>
      </c>
      <c r="B779" t="s" s="41">
        <v>1477</v>
      </c>
      <c r="C779" s="42"/>
      <c r="D779" s="43">
        <v>4</v>
      </c>
      <c r="E779" t="s" s="41">
        <v>42</v>
      </c>
    </row>
    <row r="780" ht="17.7" customHeight="1">
      <c r="A780" s="40">
        <v>31412</v>
      </c>
      <c r="B780" t="s" s="41">
        <v>1478</v>
      </c>
      <c r="C780" s="42"/>
      <c r="D780" s="43">
        <v>6</v>
      </c>
      <c r="E780" t="s" s="41">
        <v>42</v>
      </c>
    </row>
    <row r="781" ht="17.7" customHeight="1">
      <c r="A781" s="40">
        <v>102366</v>
      </c>
      <c r="B781" t="s" s="41">
        <v>1479</v>
      </c>
      <c r="C781" s="42"/>
      <c r="D781" s="43">
        <v>1</v>
      </c>
      <c r="E781" t="s" s="41">
        <v>196</v>
      </c>
    </row>
    <row r="782" ht="14.25" customHeight="1" hidden="1">
      <c r="A782" s="38">
        <v>199979</v>
      </c>
      <c r="B782" t="s" s="39">
        <v>1480</v>
      </c>
      <c r="C782" t="s" s="39">
        <v>674</v>
      </c>
      <c r="D782" s="38">
        <v>8</v>
      </c>
      <c r="E782" t="s" s="39">
        <v>42</v>
      </c>
    </row>
    <row r="783" ht="14.25" customHeight="1" hidden="1">
      <c r="A783" s="38">
        <v>24051</v>
      </c>
      <c r="B783" t="s" s="39">
        <v>1481</v>
      </c>
      <c r="C783" t="s" s="39">
        <v>674</v>
      </c>
      <c r="D783" s="38">
        <v>5</v>
      </c>
      <c r="E783" t="s" s="39">
        <v>11</v>
      </c>
    </row>
    <row r="784" ht="17.7" customHeight="1">
      <c r="A784" s="40">
        <v>63588</v>
      </c>
      <c r="B784" t="s" s="41">
        <v>1482</v>
      </c>
      <c r="C784" s="42"/>
      <c r="D784" s="43">
        <v>6</v>
      </c>
      <c r="E784" t="s" s="41">
        <v>38</v>
      </c>
    </row>
    <row r="785" ht="14.25" customHeight="1" hidden="1">
      <c r="A785" s="38">
        <v>181558</v>
      </c>
      <c r="B785" t="s" s="39">
        <v>1483</v>
      </c>
      <c r="C785" t="s" s="39">
        <v>674</v>
      </c>
      <c r="D785" s="38">
        <v>6</v>
      </c>
      <c r="E785" t="s" s="39">
        <v>268</v>
      </c>
    </row>
    <row r="786" ht="14.25" customHeight="1" hidden="1">
      <c r="A786" s="38">
        <v>96290</v>
      </c>
      <c r="B786" t="s" s="39">
        <v>1484</v>
      </c>
      <c r="C786" t="s" s="39">
        <v>674</v>
      </c>
      <c r="D786" s="38">
        <v>1</v>
      </c>
      <c r="E786" t="s" s="39">
        <v>42</v>
      </c>
    </row>
    <row r="787" ht="17.7" customHeight="1">
      <c r="A787" s="40">
        <v>21254</v>
      </c>
      <c r="B787" t="s" s="41">
        <v>1485</v>
      </c>
      <c r="C787" s="42"/>
      <c r="D787" s="43">
        <v>6</v>
      </c>
      <c r="E787" t="s" s="41">
        <v>42</v>
      </c>
    </row>
    <row r="788" ht="14.25" customHeight="1" hidden="1">
      <c r="A788" s="38">
        <v>435469</v>
      </c>
      <c r="B788" t="s" s="39">
        <v>1486</v>
      </c>
      <c r="C788" t="s" s="39">
        <v>674</v>
      </c>
      <c r="D788" s="38">
        <v>6</v>
      </c>
      <c r="E788" t="s" s="39">
        <v>263</v>
      </c>
    </row>
    <row r="789" ht="14.25" customHeight="1" hidden="1">
      <c r="A789" s="38">
        <v>460187</v>
      </c>
      <c r="B789" t="s" s="39">
        <v>1487</v>
      </c>
      <c r="C789" t="s" s="39">
        <v>674</v>
      </c>
      <c r="D789" s="38">
        <v>24</v>
      </c>
      <c r="E789" t="s" s="39">
        <v>55</v>
      </c>
    </row>
    <row r="790" ht="17.7" customHeight="1">
      <c r="A790" s="40">
        <v>66246</v>
      </c>
      <c r="B790" t="s" s="41">
        <v>1488</v>
      </c>
      <c r="C790" s="42"/>
      <c r="D790" s="43">
        <v>2</v>
      </c>
      <c r="E790" t="s" s="41">
        <v>42</v>
      </c>
    </row>
    <row r="791" ht="14.25" customHeight="1" hidden="1">
      <c r="A791" s="38">
        <v>98855</v>
      </c>
      <c r="B791" t="s" s="39">
        <v>1489</v>
      </c>
      <c r="C791" t="s" s="39">
        <v>1490</v>
      </c>
      <c r="D791" s="38">
        <v>8</v>
      </c>
      <c r="E791" t="s" s="39">
        <v>38</v>
      </c>
    </row>
    <row r="792" ht="14.25" customHeight="1" hidden="1">
      <c r="A792" s="38">
        <v>179210</v>
      </c>
      <c r="B792" t="s" s="39">
        <v>1491</v>
      </c>
      <c r="C792" t="s" s="39">
        <v>674</v>
      </c>
      <c r="D792" s="38">
        <v>6</v>
      </c>
      <c r="E792" t="s" s="39">
        <v>268</v>
      </c>
    </row>
    <row r="793" ht="14.25" customHeight="1" hidden="1">
      <c r="A793" s="38">
        <v>467535</v>
      </c>
      <c r="B793" t="s" s="39">
        <v>1492</v>
      </c>
      <c r="C793" t="s" s="39">
        <v>674</v>
      </c>
      <c r="D793" s="38">
        <v>8</v>
      </c>
      <c r="E793" t="s" s="39">
        <v>64</v>
      </c>
    </row>
    <row r="794" ht="14.25" customHeight="1" hidden="1">
      <c r="A794" s="38">
        <v>42946</v>
      </c>
      <c r="B794" t="s" s="39">
        <v>1493</v>
      </c>
      <c r="C794" t="s" s="39">
        <v>674</v>
      </c>
      <c r="D794" s="38">
        <v>8</v>
      </c>
      <c r="E794" t="s" s="39">
        <v>38</v>
      </c>
    </row>
    <row r="795" ht="14.25" customHeight="1" hidden="1">
      <c r="A795" s="38">
        <v>54303</v>
      </c>
      <c r="B795" t="s" s="39">
        <v>1494</v>
      </c>
      <c r="C795" t="s" s="39">
        <v>674</v>
      </c>
      <c r="D795" s="38">
        <v>12</v>
      </c>
      <c r="E795" t="s" s="39">
        <v>38</v>
      </c>
    </row>
    <row r="796" ht="17.7" customHeight="1">
      <c r="A796" s="40">
        <v>58950</v>
      </c>
      <c r="B796" t="s" s="41">
        <v>1495</v>
      </c>
      <c r="C796" s="42"/>
      <c r="D796" s="43">
        <v>1</v>
      </c>
      <c r="E796" t="s" s="41">
        <v>39</v>
      </c>
    </row>
    <row r="797" ht="14.25" customHeight="1" hidden="1">
      <c r="A797" s="38">
        <v>455431</v>
      </c>
      <c r="B797" t="s" s="39">
        <v>1496</v>
      </c>
      <c r="C797" t="s" s="39">
        <v>1497</v>
      </c>
      <c r="D797" s="38">
        <v>1</v>
      </c>
      <c r="E797" t="s" s="39">
        <v>11</v>
      </c>
    </row>
    <row r="798" ht="14.25" customHeight="1" hidden="1">
      <c r="A798" s="38">
        <v>95739</v>
      </c>
      <c r="B798" t="s" s="39">
        <v>1498</v>
      </c>
      <c r="C798" t="s" s="39">
        <v>674</v>
      </c>
      <c r="D798" s="38">
        <v>14</v>
      </c>
      <c r="E798" t="s" s="39">
        <v>42</v>
      </c>
    </row>
    <row r="799" ht="14.25" customHeight="1" hidden="1">
      <c r="A799" s="38">
        <v>45309</v>
      </c>
      <c r="B799" t="s" s="39">
        <v>1499</v>
      </c>
      <c r="C799" t="s" s="39">
        <v>1500</v>
      </c>
      <c r="D799" s="38">
        <v>6</v>
      </c>
      <c r="E799" t="s" s="39">
        <v>38</v>
      </c>
    </row>
    <row r="800" ht="17.7" customHeight="1">
      <c r="A800" s="40">
        <v>104372</v>
      </c>
      <c r="B800" t="s" s="41">
        <v>1501</v>
      </c>
      <c r="C800" s="42"/>
      <c r="D800" s="43">
        <v>6</v>
      </c>
      <c r="E800" t="s" s="41">
        <v>42</v>
      </c>
    </row>
    <row r="801" ht="17.7" customHeight="1">
      <c r="A801" s="40">
        <v>60150</v>
      </c>
      <c r="B801" t="s" s="41">
        <v>1502</v>
      </c>
      <c r="C801" s="42"/>
      <c r="D801" s="43">
        <v>1</v>
      </c>
      <c r="E801" t="s" s="41">
        <v>39</v>
      </c>
    </row>
    <row r="802" ht="17.7" customHeight="1">
      <c r="A802" s="40">
        <v>73036</v>
      </c>
      <c r="B802" t="s" s="41">
        <v>1503</v>
      </c>
      <c r="C802" s="42"/>
      <c r="D802" s="43">
        <v>1</v>
      </c>
      <c r="E802" t="s" s="41">
        <v>39</v>
      </c>
    </row>
    <row r="803" ht="17.7" customHeight="1">
      <c r="A803" s="40">
        <v>28111</v>
      </c>
      <c r="B803" t="s" s="41">
        <v>1504</v>
      </c>
      <c r="C803" s="42"/>
      <c r="D803" s="43">
        <v>1</v>
      </c>
      <c r="E803" t="s" s="41">
        <v>39</v>
      </c>
    </row>
    <row r="804" ht="14.25" customHeight="1" hidden="1">
      <c r="A804" s="38">
        <v>73602</v>
      </c>
      <c r="B804" t="s" s="39">
        <v>1505</v>
      </c>
      <c r="C804" t="s" s="39">
        <v>674</v>
      </c>
      <c r="D804" s="38">
        <v>6</v>
      </c>
      <c r="E804" t="s" s="39">
        <v>407</v>
      </c>
    </row>
    <row r="805" ht="14.25" customHeight="1" hidden="1">
      <c r="A805" s="38">
        <v>34170</v>
      </c>
      <c r="B805" t="s" s="39">
        <v>1506</v>
      </c>
      <c r="C805" t="s" s="39">
        <v>674</v>
      </c>
      <c r="D805" s="38">
        <v>8</v>
      </c>
      <c r="E805" t="s" s="39">
        <v>38</v>
      </c>
    </row>
    <row r="806" ht="14.25" customHeight="1" hidden="1">
      <c r="A806" s="38">
        <v>162458</v>
      </c>
      <c r="B806" t="s" s="39">
        <v>1507</v>
      </c>
      <c r="C806" t="s" s="39">
        <v>1508</v>
      </c>
      <c r="D806" s="38">
        <v>6</v>
      </c>
      <c r="E806" t="s" s="39">
        <v>350</v>
      </c>
    </row>
    <row r="807" ht="14.25" customHeight="1" hidden="1">
      <c r="A807" s="38">
        <v>89850</v>
      </c>
      <c r="B807" t="s" s="39">
        <v>1509</v>
      </c>
      <c r="C807" t="s" s="39">
        <v>1510</v>
      </c>
      <c r="D807" s="38">
        <v>1</v>
      </c>
      <c r="E807" t="s" s="39">
        <v>268</v>
      </c>
    </row>
    <row r="808" ht="14.25" customHeight="1" hidden="1">
      <c r="A808" s="38">
        <v>62554</v>
      </c>
      <c r="B808" t="s" s="39">
        <v>1511</v>
      </c>
      <c r="C808" t="s" s="39">
        <v>674</v>
      </c>
      <c r="D808" s="38">
        <v>12</v>
      </c>
      <c r="E808" t="s" s="39">
        <v>42</v>
      </c>
    </row>
    <row r="809" ht="14.25" customHeight="1" hidden="1">
      <c r="A809" s="38">
        <v>87341</v>
      </c>
      <c r="B809" t="s" s="39">
        <v>1512</v>
      </c>
      <c r="C809" t="s" s="39">
        <v>674</v>
      </c>
      <c r="D809" s="38">
        <v>6</v>
      </c>
      <c r="E809" t="s" s="39">
        <v>38</v>
      </c>
    </row>
    <row r="810" ht="14.25" customHeight="1" hidden="1">
      <c r="A810" s="38">
        <v>71623</v>
      </c>
      <c r="B810" t="s" s="39">
        <v>1513</v>
      </c>
      <c r="C810" t="s" s="39">
        <v>674</v>
      </c>
      <c r="D810" s="38">
        <v>1</v>
      </c>
      <c r="E810" t="s" s="39">
        <v>121</v>
      </c>
    </row>
    <row r="811" ht="14.25" customHeight="1" hidden="1">
      <c r="A811" s="38">
        <v>99495</v>
      </c>
      <c r="B811" t="s" s="39">
        <v>1514</v>
      </c>
      <c r="C811" t="s" s="39">
        <v>674</v>
      </c>
      <c r="D811" s="38">
        <v>10</v>
      </c>
      <c r="E811" t="s" s="39">
        <v>42</v>
      </c>
    </row>
    <row r="812" ht="17.7" customHeight="1">
      <c r="A812" s="40">
        <v>88755</v>
      </c>
      <c r="B812" t="s" s="41">
        <v>1515</v>
      </c>
      <c r="C812" s="42"/>
      <c r="D812" s="43">
        <v>9</v>
      </c>
      <c r="E812" t="s" s="41">
        <v>38</v>
      </c>
    </row>
    <row r="813" ht="14.25" customHeight="1" hidden="1">
      <c r="A813" s="38">
        <v>40637</v>
      </c>
      <c r="B813" t="s" s="39">
        <v>1516</v>
      </c>
      <c r="C813" t="s" s="39">
        <v>1517</v>
      </c>
      <c r="D813" s="38">
        <v>1</v>
      </c>
      <c r="E813" t="s" s="39">
        <v>11</v>
      </c>
    </row>
    <row r="814" ht="14.25" customHeight="1" hidden="1">
      <c r="A814" s="38">
        <v>127363</v>
      </c>
      <c r="B814" t="s" s="39">
        <v>1518</v>
      </c>
      <c r="C814" t="s" s="39">
        <v>1519</v>
      </c>
      <c r="D814" s="38">
        <v>4</v>
      </c>
      <c r="E814" t="s" s="39">
        <v>42</v>
      </c>
    </row>
    <row r="815" ht="14.25" customHeight="1" hidden="1">
      <c r="A815" s="38">
        <v>476454</v>
      </c>
      <c r="B815" t="s" s="39">
        <v>1520</v>
      </c>
      <c r="C815" t="s" s="39">
        <v>1521</v>
      </c>
      <c r="D815" s="38">
        <v>10</v>
      </c>
      <c r="E815" t="s" s="39">
        <v>965</v>
      </c>
    </row>
    <row r="816" ht="14.25" customHeight="1" hidden="1">
      <c r="A816" s="38">
        <v>38765</v>
      </c>
      <c r="B816" t="s" s="39">
        <v>1522</v>
      </c>
      <c r="C816" t="s" s="39">
        <v>674</v>
      </c>
      <c r="D816" s="38">
        <v>10</v>
      </c>
      <c r="E816" t="s" s="39">
        <v>38</v>
      </c>
    </row>
    <row r="817" ht="17.7" customHeight="1">
      <c r="A817" s="40">
        <v>30605</v>
      </c>
      <c r="B817" t="s" s="41">
        <v>1523</v>
      </c>
      <c r="C817" s="42"/>
      <c r="D817" s="43">
        <v>12</v>
      </c>
      <c r="E817" t="s" s="41">
        <v>263</v>
      </c>
    </row>
    <row r="818" ht="17.7" customHeight="1">
      <c r="A818" s="40">
        <v>99128</v>
      </c>
      <c r="B818" t="s" s="41">
        <v>1524</v>
      </c>
      <c r="C818" s="42"/>
      <c r="D818" s="43">
        <v>6</v>
      </c>
      <c r="E818" t="s" s="41">
        <v>407</v>
      </c>
    </row>
    <row r="819" ht="17.7" customHeight="1">
      <c r="A819" s="40">
        <v>26487</v>
      </c>
      <c r="B819" t="s" s="41">
        <v>1525</v>
      </c>
      <c r="C819" s="42"/>
      <c r="D819" s="43">
        <v>6</v>
      </c>
      <c r="E819" t="s" s="41">
        <v>407</v>
      </c>
    </row>
    <row r="820" ht="17.7" customHeight="1">
      <c r="A820" s="40">
        <v>432985</v>
      </c>
      <c r="B820" t="s" s="41">
        <v>1526</v>
      </c>
      <c r="C820" s="42"/>
      <c r="D820" s="43">
        <v>12</v>
      </c>
      <c r="E820" t="s" s="41">
        <v>407</v>
      </c>
    </row>
    <row r="821" ht="14.25" customHeight="1" hidden="1">
      <c r="A821" s="38">
        <v>402289</v>
      </c>
      <c r="B821" t="s" s="39">
        <v>1527</v>
      </c>
      <c r="C821" t="s" s="39">
        <v>1528</v>
      </c>
      <c r="D821" s="38">
        <v>1</v>
      </c>
      <c r="E821" t="s" s="39">
        <v>11</v>
      </c>
    </row>
    <row r="822" ht="14.25" customHeight="1" hidden="1">
      <c r="A822" s="38">
        <v>366953</v>
      </c>
      <c r="B822" t="s" s="39">
        <v>1529</v>
      </c>
      <c r="C822" t="s" s="39">
        <v>1530</v>
      </c>
      <c r="D822" s="38">
        <v>100</v>
      </c>
      <c r="E822" t="s" s="39">
        <v>55</v>
      </c>
    </row>
    <row r="823" ht="14.25" customHeight="1" hidden="1">
      <c r="A823" s="38">
        <v>55418</v>
      </c>
      <c r="B823" t="s" s="39">
        <v>1531</v>
      </c>
      <c r="C823" t="s" s="39">
        <v>674</v>
      </c>
      <c r="D823" s="38">
        <v>12</v>
      </c>
      <c r="E823" t="s" s="39">
        <v>263</v>
      </c>
    </row>
    <row r="824" ht="14.25" customHeight="1" hidden="1">
      <c r="A824" s="38">
        <v>50556</v>
      </c>
      <c r="B824" t="s" s="39">
        <v>1532</v>
      </c>
      <c r="C824" t="s" s="39">
        <v>674</v>
      </c>
      <c r="D824" s="38">
        <v>12</v>
      </c>
      <c r="E824" t="s" s="39">
        <v>477</v>
      </c>
    </row>
    <row r="825" ht="17.7" customHeight="1">
      <c r="A825" s="40">
        <v>11390</v>
      </c>
      <c r="B825" t="s" s="41">
        <v>1533</v>
      </c>
      <c r="C825" s="42"/>
      <c r="D825" s="43">
        <v>12</v>
      </c>
      <c r="E825" t="s" s="41">
        <v>407</v>
      </c>
    </row>
    <row r="826" ht="14.25" customHeight="1" hidden="1">
      <c r="A826" s="38">
        <v>74127</v>
      </c>
      <c r="B826" t="s" s="39">
        <v>1534</v>
      </c>
      <c r="C826" t="s" s="39">
        <v>1535</v>
      </c>
      <c r="D826" s="38">
        <v>12</v>
      </c>
      <c r="E826" t="s" s="39">
        <v>208</v>
      </c>
    </row>
    <row r="827" ht="17.7" customHeight="1">
      <c r="A827" s="40">
        <v>42002</v>
      </c>
      <c r="B827" t="s" s="41">
        <v>1536</v>
      </c>
      <c r="C827" s="42"/>
      <c r="D827" s="43">
        <v>12</v>
      </c>
      <c r="E827" t="s" s="41">
        <v>263</v>
      </c>
    </row>
    <row r="828" ht="14.25" customHeight="1" hidden="1">
      <c r="A828" s="38">
        <v>22793</v>
      </c>
      <c r="B828" t="s" s="39">
        <v>1537</v>
      </c>
      <c r="C828" t="s" s="39">
        <v>1538</v>
      </c>
      <c r="D828" s="38">
        <v>1</v>
      </c>
      <c r="E828" t="s" s="39">
        <v>64</v>
      </c>
    </row>
    <row r="829" ht="14.25" customHeight="1" hidden="1">
      <c r="A829" s="38">
        <v>22806</v>
      </c>
      <c r="B829" t="s" s="39">
        <v>1539</v>
      </c>
      <c r="C829" t="s" s="39">
        <v>1540</v>
      </c>
      <c r="D829" s="38">
        <v>1</v>
      </c>
      <c r="E829" t="s" s="39">
        <v>64</v>
      </c>
    </row>
    <row r="830" ht="14.25" customHeight="1" hidden="1">
      <c r="A830" s="38">
        <v>99955</v>
      </c>
      <c r="B830" t="s" s="39">
        <v>1541</v>
      </c>
      <c r="C830" t="s" s="39">
        <v>674</v>
      </c>
      <c r="D830" s="38">
        <v>2</v>
      </c>
      <c r="E830" t="s" s="39">
        <v>263</v>
      </c>
    </row>
    <row r="831" ht="14.25" customHeight="1" hidden="1">
      <c r="A831" s="38">
        <v>86521</v>
      </c>
      <c r="B831" t="s" s="39">
        <v>1542</v>
      </c>
      <c r="C831" t="s" s="39">
        <v>674</v>
      </c>
      <c r="D831" s="38">
        <v>6</v>
      </c>
      <c r="E831" t="s" s="39">
        <v>38</v>
      </c>
    </row>
    <row r="832" ht="17.7" customHeight="1">
      <c r="A832" s="40">
        <v>61114</v>
      </c>
      <c r="B832" t="s" s="41">
        <v>1543</v>
      </c>
      <c r="C832" s="42"/>
      <c r="D832" s="43">
        <v>12</v>
      </c>
      <c r="E832" t="s" s="41">
        <v>407</v>
      </c>
    </row>
    <row r="833" ht="14.25" customHeight="1" hidden="1">
      <c r="A833" s="38">
        <v>63071</v>
      </c>
      <c r="B833" t="s" s="39">
        <v>1544</v>
      </c>
      <c r="C833" t="s" s="39">
        <v>674</v>
      </c>
      <c r="D833" s="38">
        <v>6</v>
      </c>
      <c r="E833" t="s" s="39">
        <v>263</v>
      </c>
    </row>
    <row r="834" ht="17.7" customHeight="1">
      <c r="A834" s="40">
        <v>406630</v>
      </c>
      <c r="B834" t="s" s="41">
        <v>1545</v>
      </c>
      <c r="C834" s="42"/>
      <c r="D834" s="43">
        <v>6</v>
      </c>
      <c r="E834" t="s" s="41">
        <v>407</v>
      </c>
    </row>
    <row r="835" ht="17.7" customHeight="1">
      <c r="A835" s="40">
        <v>98205</v>
      </c>
      <c r="B835" t="s" s="41">
        <v>1546</v>
      </c>
      <c r="C835" s="42"/>
      <c r="D835" s="43">
        <v>6</v>
      </c>
      <c r="E835" t="s" s="41">
        <v>407</v>
      </c>
    </row>
    <row r="836" ht="17.7" customHeight="1">
      <c r="A836" s="40">
        <v>20720</v>
      </c>
      <c r="B836" t="s" s="41">
        <v>1547</v>
      </c>
      <c r="C836" s="42"/>
      <c r="D836" s="43">
        <v>12</v>
      </c>
      <c r="E836" t="s" s="41">
        <v>263</v>
      </c>
    </row>
    <row r="837" ht="14.25" customHeight="1" hidden="1">
      <c r="A837" s="38">
        <v>67300</v>
      </c>
      <c r="B837" t="s" s="39">
        <v>1548</v>
      </c>
      <c r="C837" t="s" s="39">
        <v>674</v>
      </c>
      <c r="D837" s="38">
        <v>12</v>
      </c>
      <c r="E837" t="s" s="39">
        <v>407</v>
      </c>
    </row>
    <row r="838" ht="14.25" customHeight="1" hidden="1">
      <c r="A838" s="38">
        <v>65578</v>
      </c>
      <c r="B838" t="s" s="39">
        <v>1549</v>
      </c>
      <c r="C838" t="s" s="39">
        <v>674</v>
      </c>
      <c r="D838" s="38">
        <v>10</v>
      </c>
      <c r="E838" t="s" s="39">
        <v>38</v>
      </c>
    </row>
    <row r="839" ht="17.7" customHeight="1">
      <c r="A839" s="40">
        <v>25913</v>
      </c>
      <c r="B839" t="s" s="41">
        <v>1550</v>
      </c>
      <c r="C839" s="42"/>
      <c r="D839" s="43">
        <v>6</v>
      </c>
      <c r="E839" t="s" s="41">
        <v>407</v>
      </c>
    </row>
    <row r="840" ht="17.7" customHeight="1">
      <c r="A840" s="40">
        <v>24991</v>
      </c>
      <c r="B840" t="s" s="41">
        <v>1551</v>
      </c>
      <c r="C840" s="42"/>
      <c r="D840" s="43">
        <v>12</v>
      </c>
      <c r="E840" t="s" s="41">
        <v>263</v>
      </c>
    </row>
    <row r="841" ht="14.25" customHeight="1" hidden="1">
      <c r="A841" s="38">
        <v>366960</v>
      </c>
      <c r="B841" t="s" s="39">
        <v>1552</v>
      </c>
      <c r="C841" t="s" s="39">
        <v>1553</v>
      </c>
      <c r="D841" s="38">
        <v>100</v>
      </c>
      <c r="E841" t="s" s="39">
        <v>55</v>
      </c>
    </row>
    <row r="842" ht="14.25" customHeight="1" hidden="1">
      <c r="A842" s="38">
        <v>55605</v>
      </c>
      <c r="B842" t="s" s="39">
        <v>1554</v>
      </c>
      <c r="C842" t="s" s="39">
        <v>674</v>
      </c>
      <c r="D842" s="38">
        <v>1</v>
      </c>
      <c r="E842" t="s" s="39">
        <v>121</v>
      </c>
    </row>
    <row r="843" ht="14.25" customHeight="1" hidden="1">
      <c r="A843" s="38">
        <v>57595</v>
      </c>
      <c r="B843" t="s" s="39">
        <v>1555</v>
      </c>
      <c r="C843" t="s" s="39">
        <v>674</v>
      </c>
      <c r="D843" s="38">
        <v>4</v>
      </c>
      <c r="E843" t="s" s="39">
        <v>42</v>
      </c>
    </row>
    <row r="844" ht="17.7" customHeight="1">
      <c r="A844" s="40">
        <v>20249</v>
      </c>
      <c r="B844" t="s" s="41">
        <v>1556</v>
      </c>
      <c r="C844" s="42"/>
      <c r="D844" s="43">
        <v>12</v>
      </c>
      <c r="E844" t="s" s="41">
        <v>263</v>
      </c>
    </row>
    <row r="845" ht="14.25" customHeight="1" hidden="1">
      <c r="A845" s="38">
        <v>44878</v>
      </c>
      <c r="B845" t="s" s="39">
        <v>1557</v>
      </c>
      <c r="C845" t="s" s="39">
        <v>1558</v>
      </c>
      <c r="D845" s="38">
        <v>10</v>
      </c>
      <c r="E845" t="s" s="39">
        <v>38</v>
      </c>
    </row>
    <row r="846" ht="14.25" customHeight="1" hidden="1">
      <c r="A846" s="38">
        <v>179715</v>
      </c>
      <c r="B846" t="s" s="39">
        <v>1559</v>
      </c>
      <c r="C846" t="s" s="39">
        <v>674</v>
      </c>
      <c r="D846" s="38">
        <v>7</v>
      </c>
      <c r="E846" t="s" s="39">
        <v>42</v>
      </c>
    </row>
    <row r="847" ht="14.25" customHeight="1" hidden="1">
      <c r="A847" s="38">
        <v>14523</v>
      </c>
      <c r="B847" t="s" s="39">
        <v>1560</v>
      </c>
      <c r="C847" t="s" s="39">
        <v>1561</v>
      </c>
      <c r="D847" s="38">
        <v>3</v>
      </c>
      <c r="E847" t="s" s="39">
        <v>350</v>
      </c>
    </row>
    <row r="848" ht="14.25" customHeight="1" hidden="1">
      <c r="A848" s="38">
        <v>70167</v>
      </c>
      <c r="B848" t="s" s="39">
        <v>1562</v>
      </c>
      <c r="C848" t="s" s="39">
        <v>1563</v>
      </c>
      <c r="D848" s="38">
        <v>6</v>
      </c>
      <c r="E848" t="s" s="39">
        <v>350</v>
      </c>
    </row>
    <row r="849" ht="14.25" customHeight="1" hidden="1">
      <c r="A849" s="38">
        <v>22029</v>
      </c>
      <c r="B849" t="s" s="39">
        <v>1564</v>
      </c>
      <c r="C849" t="s" s="39">
        <v>1565</v>
      </c>
      <c r="D849" s="38">
        <v>5</v>
      </c>
      <c r="E849" t="s" s="39">
        <v>42</v>
      </c>
    </row>
    <row r="850" ht="17.7" customHeight="1">
      <c r="A850" s="40">
        <v>33078</v>
      </c>
      <c r="B850" t="s" s="41">
        <v>1566</v>
      </c>
      <c r="C850" s="42"/>
      <c r="D850" s="43">
        <v>6</v>
      </c>
      <c r="E850" t="s" s="41">
        <v>407</v>
      </c>
    </row>
    <row r="851" ht="14.25" customHeight="1" hidden="1">
      <c r="A851" s="38">
        <v>30748</v>
      </c>
      <c r="B851" t="s" s="39">
        <v>1567</v>
      </c>
      <c r="C851" t="s" s="39">
        <v>674</v>
      </c>
      <c r="D851" s="38">
        <v>8</v>
      </c>
      <c r="E851" t="s" s="39">
        <v>38</v>
      </c>
    </row>
    <row r="852" ht="17.7" customHeight="1">
      <c r="A852" s="40">
        <v>49910</v>
      </c>
      <c r="B852" t="s" s="41">
        <v>1568</v>
      </c>
      <c r="C852" s="42"/>
      <c r="D852" s="43">
        <v>10</v>
      </c>
      <c r="E852" t="s" s="41">
        <v>965</v>
      </c>
    </row>
    <row r="853" ht="17.7" customHeight="1">
      <c r="A853" s="40">
        <v>166337</v>
      </c>
      <c r="B853" t="s" s="41">
        <v>1569</v>
      </c>
      <c r="C853" s="42"/>
      <c r="D853" s="43">
        <v>6</v>
      </c>
      <c r="E853" t="s" s="41">
        <v>203</v>
      </c>
    </row>
    <row r="854" ht="14.25" customHeight="1" hidden="1">
      <c r="A854" s="38">
        <v>301955</v>
      </c>
      <c r="B854" t="s" s="39">
        <v>1570</v>
      </c>
      <c r="C854" t="s" s="39">
        <v>674</v>
      </c>
      <c r="D854" s="38">
        <v>10</v>
      </c>
      <c r="E854" t="s" s="39">
        <v>55</v>
      </c>
    </row>
    <row r="855" ht="14.25" customHeight="1" hidden="1">
      <c r="A855" s="38">
        <v>46935</v>
      </c>
      <c r="B855" t="s" s="39">
        <v>1571</v>
      </c>
      <c r="C855" t="s" s="39">
        <v>674</v>
      </c>
      <c r="D855" s="38">
        <v>20</v>
      </c>
      <c r="E855" t="s" s="39">
        <v>477</v>
      </c>
    </row>
    <row r="856" ht="14.25" customHeight="1" hidden="1">
      <c r="A856" s="38">
        <v>60822</v>
      </c>
      <c r="B856" t="s" s="39">
        <v>1572</v>
      </c>
      <c r="C856" t="s" s="39">
        <v>674</v>
      </c>
      <c r="D856" s="38">
        <v>54</v>
      </c>
      <c r="E856" t="s" s="39">
        <v>55</v>
      </c>
    </row>
    <row r="857" ht="17.7" customHeight="1">
      <c r="A857" s="40">
        <v>75542</v>
      </c>
      <c r="B857" t="s" s="41">
        <v>1573</v>
      </c>
      <c r="C857" s="42"/>
      <c r="D857" s="43">
        <v>6</v>
      </c>
      <c r="E857" t="s" s="41">
        <v>263</v>
      </c>
    </row>
    <row r="858" ht="17.7" customHeight="1">
      <c r="A858" s="40">
        <v>39892</v>
      </c>
      <c r="B858" t="s" s="41">
        <v>1574</v>
      </c>
      <c r="C858" s="42"/>
      <c r="D858" s="43">
        <v>12</v>
      </c>
      <c r="E858" t="s" s="41">
        <v>263</v>
      </c>
    </row>
    <row r="859" ht="14.25" customHeight="1" hidden="1">
      <c r="A859" s="38">
        <v>83522</v>
      </c>
      <c r="B859" t="s" s="39">
        <v>1575</v>
      </c>
      <c r="C859" t="s" s="39">
        <v>674</v>
      </c>
      <c r="D859" s="38">
        <v>28</v>
      </c>
      <c r="E859" t="s" s="39">
        <v>42</v>
      </c>
    </row>
    <row r="860" ht="17.7" customHeight="1">
      <c r="A860" s="40">
        <v>52968</v>
      </c>
      <c r="B860" t="s" s="41">
        <v>1576</v>
      </c>
      <c r="C860" s="42"/>
      <c r="D860" s="43">
        <v>9</v>
      </c>
      <c r="E860" t="s" s="41">
        <v>263</v>
      </c>
    </row>
    <row r="861" ht="14.25" customHeight="1" hidden="1">
      <c r="A861" s="38">
        <v>70610</v>
      </c>
      <c r="B861" t="s" s="39">
        <v>1577</v>
      </c>
      <c r="C861" t="s" s="39">
        <v>1578</v>
      </c>
      <c r="D861" s="38">
        <v>24</v>
      </c>
      <c r="E861" t="s" s="39">
        <v>55</v>
      </c>
    </row>
    <row r="862" ht="17.7" customHeight="1">
      <c r="A862" s="40">
        <v>20721</v>
      </c>
      <c r="B862" t="s" s="41">
        <v>1579</v>
      </c>
      <c r="C862" s="42"/>
      <c r="D862" s="43">
        <v>12</v>
      </c>
      <c r="E862" t="s" s="41">
        <v>263</v>
      </c>
    </row>
    <row r="863" ht="14.25" customHeight="1" hidden="1">
      <c r="A863" s="38">
        <v>38327</v>
      </c>
      <c r="B863" t="s" s="39">
        <v>1580</v>
      </c>
      <c r="C863" t="s" s="39">
        <v>674</v>
      </c>
      <c r="D863" s="38">
        <v>10</v>
      </c>
      <c r="E863" t="s" s="39">
        <v>477</v>
      </c>
    </row>
    <row r="864" ht="17.7" customHeight="1">
      <c r="A864" s="40">
        <v>89154</v>
      </c>
      <c r="B864" t="s" s="41">
        <v>1581</v>
      </c>
      <c r="C864" s="42"/>
      <c r="D864" s="43">
        <v>8</v>
      </c>
      <c r="E864" t="s" s="41">
        <v>263</v>
      </c>
    </row>
    <row r="865" ht="17.7" customHeight="1">
      <c r="A865" s="40">
        <v>259185</v>
      </c>
      <c r="B865" t="s" s="41">
        <v>1582</v>
      </c>
      <c r="C865" s="42"/>
      <c r="D865" s="43">
        <v>3</v>
      </c>
      <c r="E865" t="s" s="41">
        <v>263</v>
      </c>
    </row>
    <row r="866" ht="17.7" customHeight="1">
      <c r="A866" s="40">
        <v>27308</v>
      </c>
      <c r="B866" t="s" s="41">
        <v>1583</v>
      </c>
      <c r="C866" s="42"/>
      <c r="D866" s="43">
        <v>4</v>
      </c>
      <c r="E866" t="s" s="41">
        <v>268</v>
      </c>
    </row>
    <row r="867" ht="17.7" customHeight="1">
      <c r="A867" s="40">
        <v>11743</v>
      </c>
      <c r="B867" t="s" s="41">
        <v>1584</v>
      </c>
      <c r="C867" s="42"/>
      <c r="D867" s="43">
        <v>6</v>
      </c>
      <c r="E867" t="s" s="41">
        <v>55</v>
      </c>
    </row>
    <row r="868" ht="17.7" customHeight="1">
      <c r="A868" s="40">
        <v>10048</v>
      </c>
      <c r="B868" t="s" s="41">
        <v>1585</v>
      </c>
      <c r="C868" s="42"/>
      <c r="D868" s="43">
        <v>8</v>
      </c>
      <c r="E868" t="s" s="41">
        <v>42</v>
      </c>
    </row>
    <row r="869" ht="17.7" customHeight="1">
      <c r="A869" s="40">
        <v>85773</v>
      </c>
      <c r="B869" t="s" s="41">
        <v>1586</v>
      </c>
      <c r="C869" s="42"/>
      <c r="D869" s="43">
        <v>6</v>
      </c>
      <c r="E869" t="s" s="41">
        <v>268</v>
      </c>
    </row>
    <row r="870" ht="14.25" customHeight="1" hidden="1">
      <c r="A870" s="38">
        <v>55128</v>
      </c>
      <c r="B870" t="s" s="39">
        <v>1587</v>
      </c>
      <c r="C870" t="s" s="39">
        <v>674</v>
      </c>
      <c r="D870" s="38">
        <v>10</v>
      </c>
      <c r="E870" t="s" s="39">
        <v>407</v>
      </c>
    </row>
    <row r="871" ht="17.7" customHeight="1">
      <c r="A871" s="40">
        <v>37441</v>
      </c>
      <c r="B871" t="s" s="41">
        <v>1588</v>
      </c>
      <c r="C871" s="42"/>
      <c r="D871" s="43">
        <v>14</v>
      </c>
      <c r="E871" t="s" s="41">
        <v>42</v>
      </c>
    </row>
    <row r="872" ht="14.25" customHeight="1" hidden="1">
      <c r="A872" s="38">
        <v>57853</v>
      </c>
      <c r="B872" t="s" s="39">
        <v>1589</v>
      </c>
      <c r="C872" t="s" s="39">
        <v>674</v>
      </c>
      <c r="D872" s="38">
        <v>24</v>
      </c>
      <c r="E872" t="s" s="39">
        <v>38</v>
      </c>
    </row>
    <row r="873" ht="14.25" customHeight="1" hidden="1">
      <c r="A873" s="38">
        <v>84072</v>
      </c>
      <c r="B873" t="s" s="39">
        <v>1590</v>
      </c>
      <c r="C873" t="s" s="39">
        <v>1591</v>
      </c>
      <c r="D873" s="38">
        <v>8</v>
      </c>
      <c r="E873" t="s" s="39">
        <v>38</v>
      </c>
    </row>
    <row r="874" ht="14.25" customHeight="1" hidden="1">
      <c r="A874" s="38">
        <v>86196</v>
      </c>
      <c r="B874" t="s" s="39">
        <v>1592</v>
      </c>
      <c r="C874" t="s" s="39">
        <v>1593</v>
      </c>
      <c r="D874" s="38">
        <v>6</v>
      </c>
      <c r="E874" t="s" s="39">
        <v>268</v>
      </c>
    </row>
    <row r="875" ht="14.25" customHeight="1" hidden="1">
      <c r="A875" s="38">
        <v>17603</v>
      </c>
      <c r="B875" t="s" s="39">
        <v>1594</v>
      </c>
      <c r="C875" t="s" s="39">
        <v>1595</v>
      </c>
      <c r="D875" s="38">
        <v>10</v>
      </c>
      <c r="E875" t="s" s="39">
        <v>196</v>
      </c>
    </row>
    <row r="876" ht="14.25" customHeight="1" hidden="1">
      <c r="A876" s="38">
        <v>176280</v>
      </c>
      <c r="B876" t="s" s="39">
        <v>1596</v>
      </c>
      <c r="C876" t="s" s="39">
        <v>1597</v>
      </c>
      <c r="D876" s="38">
        <v>4</v>
      </c>
      <c r="E876" t="s" s="39">
        <v>208</v>
      </c>
    </row>
    <row r="877" ht="14.25" customHeight="1" hidden="1">
      <c r="A877" s="38">
        <v>57604</v>
      </c>
      <c r="B877" t="s" s="39">
        <v>1598</v>
      </c>
      <c r="C877" t="s" s="39">
        <v>674</v>
      </c>
      <c r="D877" s="38">
        <v>1</v>
      </c>
      <c r="E877" t="s" s="39">
        <v>38</v>
      </c>
    </row>
    <row r="878" ht="14.25" customHeight="1" hidden="1">
      <c r="A878" s="38">
        <v>77533</v>
      </c>
      <c r="B878" t="s" s="39">
        <v>1599</v>
      </c>
      <c r="C878" t="s" s="39">
        <v>674</v>
      </c>
      <c r="D878" s="38">
        <v>1</v>
      </c>
      <c r="E878" t="s" s="39">
        <v>260</v>
      </c>
    </row>
    <row r="879" ht="14.25" customHeight="1" hidden="1">
      <c r="A879" s="38">
        <v>108232</v>
      </c>
      <c r="B879" t="s" s="39">
        <v>1600</v>
      </c>
      <c r="C879" t="s" s="39">
        <v>674</v>
      </c>
      <c r="D879" s="38">
        <v>6</v>
      </c>
      <c r="E879" t="s" s="39">
        <v>263</v>
      </c>
    </row>
    <row r="880" ht="17.7" customHeight="1">
      <c r="A880" s="40">
        <v>87734</v>
      </c>
      <c r="B880" t="s" s="41">
        <v>1601</v>
      </c>
      <c r="C880" s="42"/>
      <c r="D880" s="43">
        <v>5</v>
      </c>
      <c r="E880" t="s" s="41">
        <v>42</v>
      </c>
    </row>
    <row r="881" ht="17.7" customHeight="1">
      <c r="A881" s="40">
        <v>14719</v>
      </c>
      <c r="B881" t="s" s="41">
        <v>1602</v>
      </c>
      <c r="C881" s="42"/>
      <c r="D881" s="43">
        <v>10</v>
      </c>
      <c r="E881" t="s" s="41">
        <v>38</v>
      </c>
    </row>
    <row r="882" ht="17.7" customHeight="1">
      <c r="A882" s="40">
        <v>50203</v>
      </c>
      <c r="B882" t="s" s="41">
        <v>1603</v>
      </c>
      <c r="C882" s="42"/>
      <c r="D882" s="43">
        <v>24</v>
      </c>
      <c r="E882" t="s" s="41">
        <v>38</v>
      </c>
    </row>
    <row r="883" ht="17.7" customHeight="1">
      <c r="A883" s="40">
        <v>25481</v>
      </c>
      <c r="B883" t="s" s="41">
        <v>1604</v>
      </c>
      <c r="C883" s="42"/>
      <c r="D883" s="43">
        <v>16</v>
      </c>
      <c r="E883" t="s" s="41">
        <v>55</v>
      </c>
    </row>
    <row r="884" ht="17.7" customHeight="1">
      <c r="A884" s="40">
        <v>62070</v>
      </c>
      <c r="B884" t="s" s="41">
        <v>1605</v>
      </c>
      <c r="C884" s="42"/>
      <c r="D884" s="43">
        <v>17</v>
      </c>
      <c r="E884" t="s" s="41">
        <v>38</v>
      </c>
    </row>
    <row r="885" ht="17.7" customHeight="1">
      <c r="A885" s="40">
        <v>437879</v>
      </c>
      <c r="B885" t="s" s="41">
        <v>1606</v>
      </c>
      <c r="C885" s="42"/>
      <c r="D885" s="43">
        <v>10</v>
      </c>
      <c r="E885" t="s" s="41">
        <v>38</v>
      </c>
    </row>
    <row r="886" ht="17.7" customHeight="1">
      <c r="A886" s="40">
        <v>437878</v>
      </c>
      <c r="B886" t="s" s="41">
        <v>1607</v>
      </c>
      <c r="C886" s="42"/>
      <c r="D886" s="43">
        <v>10</v>
      </c>
      <c r="E886" t="s" s="41">
        <v>38</v>
      </c>
    </row>
    <row r="887" ht="14.25" customHeight="1" hidden="1">
      <c r="A887" s="38">
        <v>44679</v>
      </c>
      <c r="B887" t="s" s="39">
        <v>1608</v>
      </c>
      <c r="C887" t="s" s="39">
        <v>674</v>
      </c>
      <c r="D887" s="38">
        <v>16</v>
      </c>
      <c r="E887" t="s" s="39">
        <v>38</v>
      </c>
    </row>
    <row r="888" ht="17.7" customHeight="1">
      <c r="A888" s="40">
        <v>171339</v>
      </c>
      <c r="B888" t="s" s="41">
        <v>1609</v>
      </c>
      <c r="C888" s="42"/>
      <c r="D888" s="43">
        <v>10</v>
      </c>
      <c r="E888" t="s" s="41">
        <v>42</v>
      </c>
    </row>
    <row r="889" ht="17.7" customHeight="1">
      <c r="A889" s="40">
        <v>18107</v>
      </c>
      <c r="B889" t="s" s="41">
        <v>1610</v>
      </c>
      <c r="C889" s="42"/>
      <c r="D889" s="43">
        <v>10</v>
      </c>
      <c r="E889" t="s" s="41">
        <v>42</v>
      </c>
    </row>
    <row r="890" ht="14.25" customHeight="1" hidden="1">
      <c r="A890" s="38">
        <v>467338</v>
      </c>
      <c r="B890" t="s" s="39">
        <v>1611</v>
      </c>
      <c r="C890" t="s" s="39">
        <v>674</v>
      </c>
      <c r="D890" s="38">
        <v>8</v>
      </c>
      <c r="E890" t="s" s="39">
        <v>55</v>
      </c>
    </row>
    <row r="891" ht="17.7" customHeight="1">
      <c r="A891" s="40">
        <v>32728</v>
      </c>
      <c r="B891" t="s" s="41">
        <v>1612</v>
      </c>
      <c r="C891" s="42"/>
      <c r="D891" s="43">
        <v>12</v>
      </c>
      <c r="E891" t="s" s="41">
        <v>42</v>
      </c>
    </row>
    <row r="892" ht="14.25" customHeight="1" hidden="1">
      <c r="A892" s="38">
        <v>54873</v>
      </c>
      <c r="B892" t="s" s="39">
        <v>1613</v>
      </c>
      <c r="C892" t="s" s="39">
        <v>674</v>
      </c>
      <c r="D892" s="38">
        <v>10</v>
      </c>
      <c r="E892" t="s" s="39">
        <v>38</v>
      </c>
    </row>
    <row r="893" ht="17.7" customHeight="1">
      <c r="A893" s="40">
        <v>24860</v>
      </c>
      <c r="B893" t="s" s="41">
        <v>1614</v>
      </c>
      <c r="C893" s="42"/>
      <c r="D893" s="43">
        <v>10</v>
      </c>
      <c r="E893" t="s" s="41">
        <v>42</v>
      </c>
    </row>
    <row r="894" ht="14.25" customHeight="1" hidden="1">
      <c r="A894" s="38">
        <v>190163</v>
      </c>
      <c r="B894" t="s" s="39">
        <v>1615</v>
      </c>
      <c r="C894" t="s" s="39">
        <v>1616</v>
      </c>
      <c r="D894" s="38">
        <v>4</v>
      </c>
      <c r="E894" t="s" s="39">
        <v>42</v>
      </c>
    </row>
    <row r="895" ht="14.25" customHeight="1" hidden="1">
      <c r="A895" s="38">
        <v>42496</v>
      </c>
      <c r="B895" t="s" s="39">
        <v>1617</v>
      </c>
      <c r="C895" t="s" s="39">
        <v>674</v>
      </c>
      <c r="D895" s="38">
        <v>5</v>
      </c>
      <c r="E895" t="s" s="39">
        <v>42</v>
      </c>
    </row>
    <row r="896" ht="17.7" customHeight="1">
      <c r="A896" s="40">
        <v>19796</v>
      </c>
      <c r="B896" t="s" s="41">
        <v>1618</v>
      </c>
      <c r="C896" s="42"/>
      <c r="D896" s="43">
        <v>6</v>
      </c>
      <c r="E896" t="s" s="41">
        <v>38</v>
      </c>
    </row>
    <row r="897" ht="17.7" customHeight="1">
      <c r="A897" s="40">
        <v>20844</v>
      </c>
      <c r="B897" t="s" s="41">
        <v>1619</v>
      </c>
      <c r="C897" s="42"/>
      <c r="D897" s="43">
        <v>10</v>
      </c>
      <c r="E897" t="s" s="41">
        <v>38</v>
      </c>
    </row>
    <row r="898" ht="17.7" customHeight="1">
      <c r="A898" s="40">
        <v>21495</v>
      </c>
      <c r="B898" t="s" s="41">
        <v>1620</v>
      </c>
      <c r="C898" s="42"/>
      <c r="D898" s="43">
        <v>6</v>
      </c>
      <c r="E898" t="s" s="41">
        <v>38</v>
      </c>
    </row>
    <row r="899" ht="17.7" customHeight="1">
      <c r="A899" s="40">
        <v>248475</v>
      </c>
      <c r="B899" t="s" s="41">
        <v>1621</v>
      </c>
      <c r="C899" s="42"/>
      <c r="D899" s="43">
        <v>4</v>
      </c>
      <c r="E899" t="s" s="41">
        <v>38</v>
      </c>
    </row>
    <row r="900" ht="14.25" customHeight="1" hidden="1">
      <c r="A900" s="38">
        <v>73452</v>
      </c>
      <c r="B900" t="s" s="39">
        <v>1622</v>
      </c>
      <c r="C900" t="s" s="39">
        <v>674</v>
      </c>
      <c r="D900" s="38">
        <v>6</v>
      </c>
      <c r="E900" t="s" s="39">
        <v>263</v>
      </c>
    </row>
    <row r="901" ht="14.25" customHeight="1" hidden="1">
      <c r="A901" s="38">
        <v>54844</v>
      </c>
      <c r="B901" t="s" s="39">
        <v>1623</v>
      </c>
      <c r="C901" t="s" s="39">
        <v>674</v>
      </c>
      <c r="D901" s="38">
        <v>6</v>
      </c>
      <c r="E901" t="s" s="39">
        <v>38</v>
      </c>
    </row>
    <row r="902" ht="17.7" customHeight="1">
      <c r="A902" s="40">
        <v>25627</v>
      </c>
      <c r="B902" t="s" s="41">
        <v>1624</v>
      </c>
      <c r="C902" s="42"/>
      <c r="D902" s="43">
        <v>1</v>
      </c>
      <c r="E902" t="s" s="41">
        <v>121</v>
      </c>
    </row>
    <row r="903" ht="14.25" customHeight="1" hidden="1">
      <c r="A903" s="38">
        <v>73433</v>
      </c>
      <c r="B903" t="s" s="39">
        <v>1625</v>
      </c>
      <c r="C903" t="s" s="39">
        <v>674</v>
      </c>
      <c r="D903" s="38">
        <v>8</v>
      </c>
      <c r="E903" t="s" s="39">
        <v>268</v>
      </c>
    </row>
    <row r="904" ht="14.25" customHeight="1" hidden="1">
      <c r="A904" s="38">
        <v>32879</v>
      </c>
      <c r="B904" t="s" s="39">
        <v>1626</v>
      </c>
      <c r="C904" t="s" s="39">
        <v>674</v>
      </c>
      <c r="D904" s="38">
        <v>8</v>
      </c>
      <c r="E904" t="s" s="39">
        <v>268</v>
      </c>
    </row>
    <row r="905" ht="14.25" customHeight="1" hidden="1">
      <c r="A905" s="38">
        <v>283355</v>
      </c>
      <c r="B905" t="s" s="39">
        <v>1627</v>
      </c>
      <c r="C905" t="s" s="39">
        <v>674</v>
      </c>
      <c r="D905" s="38">
        <v>12</v>
      </c>
      <c r="E905" t="s" s="39">
        <v>38</v>
      </c>
    </row>
    <row r="906" ht="14.25" customHeight="1" hidden="1">
      <c r="A906" s="38">
        <v>468808</v>
      </c>
      <c r="B906" t="s" s="39">
        <v>1628</v>
      </c>
      <c r="C906" t="s" s="39">
        <v>674</v>
      </c>
      <c r="D906" s="38">
        <v>1</v>
      </c>
      <c r="E906" t="s" s="39">
        <v>11</v>
      </c>
    </row>
    <row r="907" ht="14.25" customHeight="1" hidden="1">
      <c r="A907" s="38">
        <v>53439</v>
      </c>
      <c r="B907" t="s" s="39">
        <v>1629</v>
      </c>
      <c r="C907" t="s" s="39">
        <v>674</v>
      </c>
      <c r="D907" s="38">
        <v>20</v>
      </c>
      <c r="E907" t="s" s="39">
        <v>42</v>
      </c>
    </row>
    <row r="908" ht="14.25" customHeight="1" hidden="1">
      <c r="A908" s="38">
        <v>77156</v>
      </c>
      <c r="B908" t="s" s="39">
        <v>1630</v>
      </c>
      <c r="C908" t="s" s="39">
        <v>674</v>
      </c>
      <c r="D908" s="38">
        <v>12</v>
      </c>
      <c r="E908" t="s" s="39">
        <v>263</v>
      </c>
    </row>
    <row r="909" ht="14.25" customHeight="1" hidden="1">
      <c r="A909" s="38">
        <v>89894</v>
      </c>
      <c r="B909" t="s" s="39">
        <v>1631</v>
      </c>
      <c r="C909" t="s" s="39">
        <v>1632</v>
      </c>
      <c r="D909" s="38">
        <v>10</v>
      </c>
      <c r="E909" t="s" s="39">
        <v>38</v>
      </c>
    </row>
    <row r="910" ht="14.25" customHeight="1" hidden="1">
      <c r="A910" s="38">
        <v>36903</v>
      </c>
      <c r="B910" t="s" s="39">
        <v>1633</v>
      </c>
      <c r="C910" t="s" s="39">
        <v>674</v>
      </c>
      <c r="D910" s="38">
        <v>6</v>
      </c>
      <c r="E910" t="s" s="39">
        <v>263</v>
      </c>
    </row>
    <row r="911" ht="14.25" customHeight="1" hidden="1">
      <c r="A911" s="38">
        <v>468292</v>
      </c>
      <c r="B911" t="s" s="39">
        <v>1634</v>
      </c>
      <c r="C911" t="s" s="39">
        <v>1635</v>
      </c>
      <c r="D911" s="38">
        <v>4</v>
      </c>
      <c r="E911" t="s" s="39">
        <v>64</v>
      </c>
    </row>
    <row r="912" ht="17.7" customHeight="1">
      <c r="A912" s="40">
        <v>43589</v>
      </c>
      <c r="B912" t="s" s="41">
        <v>1636</v>
      </c>
      <c r="C912" s="42"/>
      <c r="D912" s="43">
        <v>10</v>
      </c>
      <c r="E912" t="s" s="41">
        <v>38</v>
      </c>
    </row>
    <row r="913" ht="14.25" customHeight="1" hidden="1">
      <c r="A913" s="38">
        <v>60121</v>
      </c>
      <c r="B913" t="s" s="39">
        <v>1637</v>
      </c>
      <c r="C913" t="s" s="39">
        <v>674</v>
      </c>
      <c r="D913" s="38">
        <v>6</v>
      </c>
      <c r="E913" t="s" s="39">
        <v>268</v>
      </c>
    </row>
    <row r="914" ht="17.7" customHeight="1">
      <c r="A914" s="40">
        <v>90393</v>
      </c>
      <c r="B914" t="s" s="41">
        <v>1638</v>
      </c>
      <c r="C914" s="42"/>
      <c r="D914" s="43">
        <v>16</v>
      </c>
      <c r="E914" t="s" s="41">
        <v>42</v>
      </c>
    </row>
    <row r="915" ht="14.25" customHeight="1" hidden="1">
      <c r="A915" s="38">
        <v>77813</v>
      </c>
      <c r="B915" t="s" s="39">
        <v>1639</v>
      </c>
      <c r="C915" t="s" s="39">
        <v>674</v>
      </c>
      <c r="D915" s="38">
        <v>1</v>
      </c>
      <c r="E915" t="s" s="39">
        <v>203</v>
      </c>
    </row>
    <row r="916" ht="17.7" customHeight="1">
      <c r="A916" s="40">
        <v>28105</v>
      </c>
      <c r="B916" t="s" s="41">
        <v>1640</v>
      </c>
      <c r="C916" s="42"/>
      <c r="D916" s="43">
        <v>14</v>
      </c>
      <c r="E916" t="s" s="41">
        <v>42</v>
      </c>
    </row>
    <row r="917" ht="17.7" customHeight="1">
      <c r="A917" s="40">
        <v>58306</v>
      </c>
      <c r="B917" t="s" s="41">
        <v>1641</v>
      </c>
      <c r="C917" s="42"/>
      <c r="D917" s="43">
        <v>1</v>
      </c>
      <c r="E917" t="s" s="41">
        <v>42</v>
      </c>
    </row>
    <row r="918" ht="14.25" customHeight="1" hidden="1">
      <c r="A918" s="38">
        <v>334161</v>
      </c>
      <c r="B918" t="s" s="39">
        <v>1642</v>
      </c>
      <c r="C918" t="s" s="39">
        <v>674</v>
      </c>
      <c r="D918" s="38">
        <v>9</v>
      </c>
      <c r="E918" t="s" s="39">
        <v>38</v>
      </c>
    </row>
    <row r="919" ht="17.7" customHeight="1">
      <c r="A919" s="40">
        <v>438807</v>
      </c>
      <c r="B919" t="s" s="41">
        <v>1643</v>
      </c>
      <c r="C919" s="42"/>
      <c r="D919" s="43">
        <v>1</v>
      </c>
      <c r="E919" t="s" s="41">
        <v>42</v>
      </c>
    </row>
    <row r="920" ht="14.25" customHeight="1" hidden="1">
      <c r="A920" s="38">
        <v>11270</v>
      </c>
      <c r="B920" t="s" s="39">
        <v>1644</v>
      </c>
      <c r="C920" t="s" s="39">
        <v>1645</v>
      </c>
      <c r="D920" s="38">
        <v>15</v>
      </c>
      <c r="E920" t="s" s="39">
        <v>38</v>
      </c>
    </row>
    <row r="921" ht="14.25" customHeight="1" hidden="1">
      <c r="A921" s="38">
        <v>67895</v>
      </c>
      <c r="B921" t="s" s="39">
        <v>1646</v>
      </c>
      <c r="C921" t="s" s="39">
        <v>1647</v>
      </c>
      <c r="D921" s="38">
        <v>6</v>
      </c>
      <c r="E921" t="s" s="39">
        <v>38</v>
      </c>
    </row>
    <row r="922" ht="17.7" customHeight="1">
      <c r="A922" s="40">
        <v>123279</v>
      </c>
      <c r="B922" t="s" s="41">
        <v>1648</v>
      </c>
      <c r="C922" s="42"/>
      <c r="D922" s="43">
        <v>1</v>
      </c>
      <c r="E922" t="s" s="41">
        <v>42</v>
      </c>
    </row>
    <row r="923" ht="14.25" customHeight="1" hidden="1">
      <c r="A923" s="38">
        <v>77378</v>
      </c>
      <c r="B923" t="s" s="39">
        <v>1649</v>
      </c>
      <c r="C923" t="s" s="39">
        <v>1650</v>
      </c>
      <c r="D923" s="38">
        <v>6</v>
      </c>
      <c r="E923" t="s" s="39">
        <v>350</v>
      </c>
    </row>
    <row r="924" ht="14.25" customHeight="1" hidden="1">
      <c r="A924" s="38">
        <v>54190</v>
      </c>
      <c r="B924" t="s" s="39">
        <v>1651</v>
      </c>
      <c r="C924" t="s" s="39">
        <v>674</v>
      </c>
      <c r="D924" s="38">
        <v>30</v>
      </c>
      <c r="E924" t="s" s="39">
        <v>263</v>
      </c>
    </row>
    <row r="925" ht="14.25" customHeight="1" hidden="1">
      <c r="A925" s="38">
        <v>23281</v>
      </c>
      <c r="B925" t="s" s="39">
        <v>1652</v>
      </c>
      <c r="C925" t="s" s="39">
        <v>674</v>
      </c>
      <c r="D925" s="38">
        <v>3</v>
      </c>
      <c r="E925" t="s" s="39">
        <v>268</v>
      </c>
    </row>
    <row r="926" ht="14.25" customHeight="1" hidden="1">
      <c r="A926" s="38">
        <v>18807</v>
      </c>
      <c r="B926" t="s" s="39">
        <v>1653</v>
      </c>
      <c r="C926" t="s" s="39">
        <v>674</v>
      </c>
      <c r="D926" s="38">
        <v>18</v>
      </c>
      <c r="E926" t="s" s="39">
        <v>42</v>
      </c>
    </row>
    <row r="927" ht="14.25" customHeight="1" hidden="1">
      <c r="A927" s="38">
        <v>63063</v>
      </c>
      <c r="B927" t="s" s="39">
        <v>1654</v>
      </c>
      <c r="C927" t="s" s="39">
        <v>674</v>
      </c>
      <c r="D927" s="38">
        <v>6</v>
      </c>
      <c r="E927" t="s" s="39">
        <v>263</v>
      </c>
    </row>
    <row r="928" ht="14.25" customHeight="1" hidden="1">
      <c r="A928" s="38">
        <v>66666</v>
      </c>
      <c r="B928" t="s" s="39">
        <v>1655</v>
      </c>
      <c r="C928" t="s" s="39">
        <v>1656</v>
      </c>
      <c r="D928" s="38">
        <v>1</v>
      </c>
      <c r="E928" t="s" s="39">
        <v>42</v>
      </c>
    </row>
    <row r="929" ht="14.25" customHeight="1" hidden="1">
      <c r="A929" s="38">
        <v>437901</v>
      </c>
      <c r="B929" t="s" s="39">
        <v>1657</v>
      </c>
      <c r="C929" t="s" s="39">
        <v>674</v>
      </c>
      <c r="D929" s="38">
        <v>5</v>
      </c>
      <c r="E929" t="s" s="39">
        <v>55</v>
      </c>
    </row>
    <row r="930" ht="14.25" customHeight="1" hidden="1">
      <c r="A930" s="38">
        <v>61265</v>
      </c>
      <c r="B930" t="s" s="39">
        <v>1658</v>
      </c>
      <c r="C930" t="s" s="39">
        <v>674</v>
      </c>
      <c r="D930" s="38">
        <v>10</v>
      </c>
      <c r="E930" t="s" s="39">
        <v>124</v>
      </c>
    </row>
    <row r="931" ht="14.25" customHeight="1" hidden="1">
      <c r="A931" s="38">
        <v>64142</v>
      </c>
      <c r="B931" t="s" s="39">
        <v>1659</v>
      </c>
      <c r="C931" t="s" s="39">
        <v>674</v>
      </c>
      <c r="D931" s="38">
        <v>15</v>
      </c>
      <c r="E931" t="s" s="39">
        <v>407</v>
      </c>
    </row>
    <row r="932" ht="14.25" customHeight="1" hidden="1">
      <c r="A932" s="38">
        <v>499266</v>
      </c>
      <c r="B932" t="s" s="39">
        <v>1660</v>
      </c>
      <c r="C932" t="s" s="39">
        <v>674</v>
      </c>
      <c r="D932" s="38">
        <v>1</v>
      </c>
      <c r="E932" t="s" s="39">
        <v>61</v>
      </c>
    </row>
    <row r="933" ht="14.25" customHeight="1" hidden="1">
      <c r="A933" s="38">
        <v>43586</v>
      </c>
      <c r="B933" t="s" s="39">
        <v>1661</v>
      </c>
      <c r="C933" t="s" s="39">
        <v>674</v>
      </c>
      <c r="D933" s="38">
        <v>10</v>
      </c>
      <c r="E933" t="s" s="39">
        <v>38</v>
      </c>
    </row>
    <row r="934" ht="14.25" customHeight="1" hidden="1">
      <c r="A934" s="38">
        <v>66764</v>
      </c>
      <c r="B934" t="s" s="39">
        <v>1662</v>
      </c>
      <c r="C934" t="s" s="39">
        <v>674</v>
      </c>
      <c r="D934" s="38">
        <v>20</v>
      </c>
      <c r="E934" t="s" s="39">
        <v>263</v>
      </c>
    </row>
    <row r="935" ht="17.7" customHeight="1">
      <c r="A935" s="40">
        <v>48569</v>
      </c>
      <c r="B935" t="s" s="41">
        <v>1663</v>
      </c>
      <c r="C935" s="42"/>
      <c r="D935" s="43">
        <v>1</v>
      </c>
      <c r="E935" t="s" s="41">
        <v>42</v>
      </c>
    </row>
    <row r="936" ht="14.25" customHeight="1" hidden="1">
      <c r="A936" s="38">
        <v>81310</v>
      </c>
      <c r="B936" t="s" s="39">
        <v>1664</v>
      </c>
      <c r="C936" t="s" s="39">
        <v>674</v>
      </c>
      <c r="D936" s="38">
        <v>6</v>
      </c>
      <c r="E936" t="s" s="39">
        <v>55</v>
      </c>
    </row>
    <row r="937" ht="17.7" customHeight="1">
      <c r="A937" s="40">
        <v>88784</v>
      </c>
      <c r="B937" t="s" s="41">
        <v>1665</v>
      </c>
      <c r="C937" s="42"/>
      <c r="D937" s="43">
        <v>6</v>
      </c>
      <c r="E937" t="s" s="41">
        <v>38</v>
      </c>
    </row>
    <row r="938" ht="14.25" customHeight="1" hidden="1">
      <c r="A938" s="38">
        <v>23285</v>
      </c>
      <c r="B938" t="s" s="39">
        <v>1666</v>
      </c>
      <c r="C938" t="s" s="39">
        <v>1667</v>
      </c>
      <c r="D938" s="38">
        <v>4</v>
      </c>
      <c r="E938" t="s" s="39">
        <v>38</v>
      </c>
    </row>
    <row r="939" ht="14.25" customHeight="1" hidden="1">
      <c r="A939" s="38">
        <v>50945</v>
      </c>
      <c r="B939" t="s" s="39">
        <v>1668</v>
      </c>
      <c r="C939" t="s" s="39">
        <v>674</v>
      </c>
      <c r="D939" s="38">
        <v>14</v>
      </c>
      <c r="E939" t="s" s="39">
        <v>42</v>
      </c>
    </row>
    <row r="940" ht="17.7" customHeight="1">
      <c r="A940" s="40">
        <v>79588</v>
      </c>
      <c r="B940" t="s" s="41">
        <v>1669</v>
      </c>
      <c r="C940" s="42"/>
      <c r="D940" s="43">
        <v>6</v>
      </c>
      <c r="E940" t="s" s="41">
        <v>38</v>
      </c>
    </row>
    <row r="941" ht="14.25" customHeight="1" hidden="1">
      <c r="A941" s="38">
        <v>13049</v>
      </c>
      <c r="B941" t="s" s="39">
        <v>1670</v>
      </c>
      <c r="C941" t="s" s="39">
        <v>1671</v>
      </c>
      <c r="D941" s="38">
        <v>8</v>
      </c>
      <c r="E941" t="s" s="39">
        <v>42</v>
      </c>
    </row>
    <row r="942" ht="17.7" customHeight="1">
      <c r="A942" s="40">
        <v>242255</v>
      </c>
      <c r="B942" t="s" s="41">
        <v>1672</v>
      </c>
      <c r="C942" s="42"/>
      <c r="D942" s="43">
        <v>1</v>
      </c>
      <c r="E942" t="s" s="41">
        <v>42</v>
      </c>
    </row>
    <row r="943" ht="14.25" customHeight="1" hidden="1">
      <c r="A943" s="38">
        <v>50018</v>
      </c>
      <c r="B943" t="s" s="39">
        <v>1673</v>
      </c>
      <c r="C943" t="s" s="39">
        <v>674</v>
      </c>
      <c r="D943" s="38">
        <v>10</v>
      </c>
      <c r="E943" t="s" s="39">
        <v>38</v>
      </c>
    </row>
    <row r="944" ht="14.25" customHeight="1" hidden="1">
      <c r="A944" s="38">
        <v>44105</v>
      </c>
      <c r="B944" t="s" s="39">
        <v>1674</v>
      </c>
      <c r="C944" t="s" s="39">
        <v>1675</v>
      </c>
      <c r="D944" s="38">
        <v>12</v>
      </c>
      <c r="E944" t="s" s="39">
        <v>55</v>
      </c>
    </row>
    <row r="945" ht="14.25" customHeight="1" hidden="1">
      <c r="A945" s="38">
        <v>204468</v>
      </c>
      <c r="B945" t="s" s="39">
        <v>1676</v>
      </c>
      <c r="C945" t="s" s="39">
        <v>674</v>
      </c>
      <c r="D945" s="38">
        <v>10</v>
      </c>
      <c r="E945" t="s" s="39">
        <v>38</v>
      </c>
    </row>
    <row r="946" ht="14.25" customHeight="1" hidden="1">
      <c r="A946" s="38">
        <v>304421</v>
      </c>
      <c r="B946" t="s" s="39">
        <v>1677</v>
      </c>
      <c r="C946" t="s" s="39">
        <v>674</v>
      </c>
      <c r="D946" s="38">
        <v>2</v>
      </c>
      <c r="E946" t="s" s="39">
        <v>11</v>
      </c>
    </row>
    <row r="947" ht="17.7" customHeight="1">
      <c r="A947" s="40">
        <v>89546</v>
      </c>
      <c r="B947" t="s" s="41">
        <v>1678</v>
      </c>
      <c r="C947" s="42"/>
      <c r="D947" s="43">
        <v>1</v>
      </c>
      <c r="E947" t="s" s="41">
        <v>39</v>
      </c>
    </row>
    <row r="948" ht="17.7" customHeight="1">
      <c r="A948" s="40">
        <v>140953</v>
      </c>
      <c r="B948" t="s" s="41">
        <v>1679</v>
      </c>
      <c r="C948" s="42"/>
      <c r="D948" s="43">
        <v>1</v>
      </c>
      <c r="E948" t="s" s="41">
        <v>42</v>
      </c>
    </row>
    <row r="949" ht="17.7" customHeight="1">
      <c r="A949" s="40">
        <v>96293</v>
      </c>
      <c r="B949" t="s" s="41">
        <v>1680</v>
      </c>
      <c r="C949" s="42"/>
      <c r="D949" s="43">
        <v>1</v>
      </c>
      <c r="E949" t="s" s="41">
        <v>42</v>
      </c>
    </row>
    <row r="950" ht="14.25" customHeight="1" hidden="1">
      <c r="A950" s="38">
        <v>91428</v>
      </c>
      <c r="B950" t="s" s="39">
        <v>1681</v>
      </c>
      <c r="C950" t="s" s="39">
        <v>1682</v>
      </c>
      <c r="D950" s="38">
        <v>12</v>
      </c>
      <c r="E950" t="s" s="39">
        <v>268</v>
      </c>
    </row>
    <row r="951" ht="14.25" customHeight="1" hidden="1">
      <c r="A951" s="38">
        <v>59048</v>
      </c>
      <c r="B951" t="s" s="39">
        <v>1683</v>
      </c>
      <c r="C951" t="s" s="39">
        <v>1684</v>
      </c>
      <c r="D951" s="38">
        <v>1</v>
      </c>
      <c r="E951" t="s" s="39">
        <v>11</v>
      </c>
    </row>
    <row r="952" ht="14.25" customHeight="1" hidden="1">
      <c r="A952" s="38">
        <v>304540</v>
      </c>
      <c r="B952" t="s" s="39">
        <v>1685</v>
      </c>
      <c r="C952" t="s" s="39">
        <v>674</v>
      </c>
      <c r="D952" s="38">
        <v>1</v>
      </c>
      <c r="E952" t="s" s="39">
        <v>181</v>
      </c>
    </row>
    <row r="953" ht="14.25" customHeight="1" hidden="1">
      <c r="A953" s="38">
        <v>24393</v>
      </c>
      <c r="B953" t="s" s="39">
        <v>1686</v>
      </c>
      <c r="C953" t="s" s="39">
        <v>674</v>
      </c>
      <c r="D953" s="38">
        <v>6</v>
      </c>
      <c r="E953" t="s" s="39">
        <v>263</v>
      </c>
    </row>
    <row r="954" ht="14.25" customHeight="1" hidden="1">
      <c r="A954" s="38">
        <v>67494</v>
      </c>
      <c r="B954" t="s" s="39">
        <v>1687</v>
      </c>
      <c r="C954" t="s" s="39">
        <v>674</v>
      </c>
      <c r="D954" s="38">
        <v>1</v>
      </c>
      <c r="E954" t="s" s="39">
        <v>11</v>
      </c>
    </row>
    <row r="955" ht="14.25" customHeight="1" hidden="1">
      <c r="A955" s="38">
        <v>27472</v>
      </c>
      <c r="B955" t="s" s="39">
        <v>1688</v>
      </c>
      <c r="C955" t="s" s="39">
        <v>674</v>
      </c>
      <c r="D955" s="38">
        <v>10</v>
      </c>
      <c r="E955" t="s" s="39">
        <v>55</v>
      </c>
    </row>
    <row r="956" ht="17.7" customHeight="1">
      <c r="A956" s="40">
        <v>438988</v>
      </c>
      <c r="B956" t="s" s="41">
        <v>1689</v>
      </c>
      <c r="C956" s="42"/>
      <c r="D956" s="43">
        <v>3</v>
      </c>
      <c r="E956" t="s" s="41">
        <v>42</v>
      </c>
    </row>
    <row r="957" ht="14.25" customHeight="1" hidden="1">
      <c r="A957" s="38">
        <v>163031</v>
      </c>
      <c r="B957" t="s" s="39">
        <v>1690</v>
      </c>
      <c r="C957" t="s" s="39">
        <v>1691</v>
      </c>
      <c r="D957" s="38">
        <v>6</v>
      </c>
      <c r="E957" t="s" s="39">
        <v>350</v>
      </c>
    </row>
    <row r="958" ht="17.7" customHeight="1">
      <c r="A958" s="40">
        <v>18995</v>
      </c>
      <c r="B958" t="s" s="41">
        <v>1692</v>
      </c>
      <c r="C958" s="42"/>
      <c r="D958" s="43">
        <v>1</v>
      </c>
      <c r="E958" t="s" s="41">
        <v>203</v>
      </c>
    </row>
    <row r="959" ht="14.25" customHeight="1" hidden="1">
      <c r="A959" s="38">
        <v>55264</v>
      </c>
      <c r="B959" t="s" s="39">
        <v>1693</v>
      </c>
      <c r="C959" t="s" s="39">
        <v>674</v>
      </c>
      <c r="D959" s="38">
        <v>12</v>
      </c>
      <c r="E959" t="s" s="39">
        <v>407</v>
      </c>
    </row>
    <row r="960" ht="14.25" customHeight="1" hidden="1">
      <c r="A960" s="38">
        <v>49760</v>
      </c>
      <c r="B960" t="s" s="39">
        <v>1694</v>
      </c>
      <c r="C960" t="s" s="39">
        <v>674</v>
      </c>
      <c r="D960" s="38">
        <v>6</v>
      </c>
      <c r="E960" t="s" s="39">
        <v>268</v>
      </c>
    </row>
    <row r="961" ht="14.25" customHeight="1" hidden="1">
      <c r="A961" s="38">
        <v>86349</v>
      </c>
      <c r="B961" t="s" s="39">
        <v>1695</v>
      </c>
      <c r="C961" t="s" s="39">
        <v>1696</v>
      </c>
      <c r="D961" s="38">
        <v>10</v>
      </c>
      <c r="E961" t="s" s="39">
        <v>38</v>
      </c>
    </row>
    <row r="962" ht="17.7" customHeight="1">
      <c r="A962" s="40">
        <v>111122</v>
      </c>
      <c r="B962" t="s" s="41">
        <v>1697</v>
      </c>
      <c r="C962" s="42"/>
      <c r="D962" s="43">
        <v>6</v>
      </c>
      <c r="E962" t="s" s="41">
        <v>263</v>
      </c>
    </row>
    <row r="963" ht="17.7" customHeight="1">
      <c r="A963" s="40">
        <v>464612</v>
      </c>
      <c r="B963" t="s" s="41">
        <v>1698</v>
      </c>
      <c r="C963" s="42"/>
      <c r="D963" s="43">
        <v>10</v>
      </c>
      <c r="E963" t="s" s="41">
        <v>263</v>
      </c>
    </row>
    <row r="964" ht="14.25" customHeight="1" hidden="1">
      <c r="A964" s="38">
        <v>499808</v>
      </c>
      <c r="B964" t="s" s="39">
        <v>1699</v>
      </c>
      <c r="C964" t="s" s="39">
        <v>674</v>
      </c>
      <c r="D964" s="38">
        <v>1</v>
      </c>
      <c r="E964" t="s" s="39">
        <v>39</v>
      </c>
    </row>
    <row r="965" ht="14.25" customHeight="1" hidden="1">
      <c r="A965" s="38">
        <v>70844</v>
      </c>
      <c r="B965" t="s" s="39">
        <v>1700</v>
      </c>
      <c r="C965" t="s" s="39">
        <v>1701</v>
      </c>
      <c r="D965" s="38">
        <v>10</v>
      </c>
      <c r="E965" t="s" s="39">
        <v>42</v>
      </c>
    </row>
    <row r="966" ht="17.7" customHeight="1">
      <c r="A966" s="40">
        <v>48936</v>
      </c>
      <c r="B966" t="s" s="41">
        <v>1702</v>
      </c>
      <c r="C966" s="42"/>
      <c r="D966" s="43">
        <v>6</v>
      </c>
      <c r="E966" t="s" s="41">
        <v>263</v>
      </c>
    </row>
    <row r="967" ht="17.7" customHeight="1">
      <c r="A967" s="40">
        <v>73823</v>
      </c>
      <c r="B967" t="s" s="41">
        <v>1703</v>
      </c>
      <c r="C967" s="42"/>
      <c r="D967" s="43">
        <v>6</v>
      </c>
      <c r="E967" t="s" s="41">
        <v>263</v>
      </c>
    </row>
    <row r="968" ht="17.7" customHeight="1">
      <c r="A968" s="40">
        <v>26200</v>
      </c>
      <c r="B968" t="s" s="41">
        <v>1704</v>
      </c>
      <c r="C968" s="42"/>
      <c r="D968" s="43">
        <v>6</v>
      </c>
      <c r="E968" t="s" s="41">
        <v>263</v>
      </c>
    </row>
    <row r="969" ht="17.7" customHeight="1">
      <c r="A969" s="40">
        <v>179524</v>
      </c>
      <c r="B969" t="s" s="41">
        <v>1705</v>
      </c>
      <c r="C969" s="42"/>
      <c r="D969" s="43">
        <v>6</v>
      </c>
      <c r="E969" t="s" s="41">
        <v>268</v>
      </c>
    </row>
    <row r="970" ht="14.25" customHeight="1" hidden="1">
      <c r="A970" s="38">
        <v>55251</v>
      </c>
      <c r="B970" t="s" s="39">
        <v>1706</v>
      </c>
      <c r="C970" t="s" s="39">
        <v>674</v>
      </c>
      <c r="D970" s="38">
        <v>10</v>
      </c>
      <c r="E970" t="s" s="39">
        <v>76</v>
      </c>
    </row>
    <row r="971" ht="14.25" customHeight="1" hidden="1">
      <c r="A971" s="38">
        <v>57576</v>
      </c>
      <c r="B971" t="s" s="39">
        <v>1707</v>
      </c>
      <c r="C971" t="s" s="39">
        <v>674</v>
      </c>
      <c r="D971" s="38">
        <v>1</v>
      </c>
      <c r="E971" t="s" s="39">
        <v>203</v>
      </c>
    </row>
    <row r="972" ht="14.25" customHeight="1" hidden="1">
      <c r="A972" s="38">
        <v>29807</v>
      </c>
      <c r="B972" t="s" s="39">
        <v>1708</v>
      </c>
      <c r="C972" t="s" s="39">
        <v>674</v>
      </c>
      <c r="D972" s="38">
        <v>6</v>
      </c>
      <c r="E972" t="s" s="39">
        <v>38</v>
      </c>
    </row>
    <row r="973" ht="14.25" customHeight="1" hidden="1">
      <c r="A973" s="38">
        <v>302427</v>
      </c>
      <c r="B973" t="s" s="39">
        <v>1709</v>
      </c>
      <c r="C973" t="s" s="39">
        <v>674</v>
      </c>
      <c r="D973" s="38">
        <v>6.5</v>
      </c>
      <c r="E973" t="s" s="39">
        <v>11</v>
      </c>
    </row>
    <row r="974" ht="17.7" customHeight="1">
      <c r="A974" s="40">
        <v>69853</v>
      </c>
      <c r="B974" t="s" s="41">
        <v>1710</v>
      </c>
      <c r="C974" s="42"/>
      <c r="D974" s="43">
        <v>3</v>
      </c>
      <c r="E974" t="s" s="41">
        <v>350</v>
      </c>
    </row>
    <row r="975" ht="17.7" customHeight="1">
      <c r="A975" s="40">
        <v>23482</v>
      </c>
      <c r="B975" t="s" s="41">
        <v>1711</v>
      </c>
      <c r="C975" s="42"/>
      <c r="D975" s="43">
        <v>4</v>
      </c>
      <c r="E975" t="s" s="41">
        <v>268</v>
      </c>
    </row>
    <row r="976" ht="17.7" customHeight="1">
      <c r="A976" s="40">
        <v>52195</v>
      </c>
      <c r="B976" t="s" s="41">
        <v>1712</v>
      </c>
      <c r="C976" s="42"/>
      <c r="D976" s="43">
        <v>3</v>
      </c>
      <c r="E976" t="s" s="41">
        <v>38</v>
      </c>
    </row>
    <row r="977" ht="14.25" customHeight="1" hidden="1">
      <c r="A977" s="38">
        <v>30285</v>
      </c>
      <c r="B977" t="s" s="39">
        <v>1713</v>
      </c>
      <c r="C977" t="s" s="39">
        <v>1714</v>
      </c>
      <c r="D977" s="38">
        <v>1</v>
      </c>
      <c r="E977" t="s" s="39">
        <v>38</v>
      </c>
    </row>
    <row r="978" ht="17.7" customHeight="1">
      <c r="A978" s="40">
        <v>180159</v>
      </c>
      <c r="B978" t="s" s="41">
        <v>1715</v>
      </c>
      <c r="C978" s="42"/>
      <c r="D978" s="43">
        <v>6</v>
      </c>
      <c r="E978" t="s" s="41">
        <v>268</v>
      </c>
    </row>
    <row r="979" ht="17.7" customHeight="1">
      <c r="A979" s="40">
        <v>181053</v>
      </c>
      <c r="B979" t="s" s="41">
        <v>1716</v>
      </c>
      <c r="C979" s="42"/>
      <c r="D979" s="43">
        <v>6</v>
      </c>
      <c r="E979" t="s" s="41">
        <v>268</v>
      </c>
    </row>
    <row r="980" ht="17.7" customHeight="1">
      <c r="A980" s="40">
        <v>180180</v>
      </c>
      <c r="B980" t="s" s="41">
        <v>1717</v>
      </c>
      <c r="C980" s="42"/>
      <c r="D980" s="43">
        <v>6</v>
      </c>
      <c r="E980" t="s" s="41">
        <v>268</v>
      </c>
    </row>
    <row r="981" ht="17.7" customHeight="1">
      <c r="A981" s="40">
        <v>69888</v>
      </c>
      <c r="B981" t="s" s="41">
        <v>1718</v>
      </c>
      <c r="C981" s="42"/>
      <c r="D981" s="43">
        <v>3</v>
      </c>
      <c r="E981" t="s" s="41">
        <v>350</v>
      </c>
    </row>
    <row r="982" ht="14.25" customHeight="1" hidden="1">
      <c r="A982" s="38">
        <v>304695</v>
      </c>
      <c r="B982" t="s" s="39">
        <v>1719</v>
      </c>
      <c r="C982" t="s" s="39">
        <v>674</v>
      </c>
      <c r="D982" s="38">
        <v>1</v>
      </c>
      <c r="E982" t="s" s="39">
        <v>121</v>
      </c>
    </row>
    <row r="983" ht="17.7" customHeight="1">
      <c r="A983" s="40">
        <v>54874</v>
      </c>
      <c r="B983" t="s" s="41">
        <v>1720</v>
      </c>
      <c r="C983" s="42"/>
      <c r="D983" s="43">
        <v>10</v>
      </c>
      <c r="E983" t="s" s="41">
        <v>42</v>
      </c>
    </row>
    <row r="984" ht="14.25" customHeight="1" hidden="1">
      <c r="A984" s="38">
        <v>166986</v>
      </c>
      <c r="B984" t="s" s="39">
        <v>1721</v>
      </c>
      <c r="C984" t="s" s="39">
        <v>674</v>
      </c>
      <c r="D984" s="38">
        <v>30</v>
      </c>
      <c r="E984" t="s" s="39">
        <v>55</v>
      </c>
    </row>
    <row r="985" ht="17.7" customHeight="1">
      <c r="A985" s="40">
        <v>148551</v>
      </c>
      <c r="B985" t="s" s="41">
        <v>1722</v>
      </c>
      <c r="C985" s="42"/>
      <c r="D985" s="43">
        <v>6</v>
      </c>
      <c r="E985" t="s" s="41">
        <v>350</v>
      </c>
    </row>
    <row r="986" ht="17.7" customHeight="1">
      <c r="A986" s="40">
        <v>438602</v>
      </c>
      <c r="B986" t="s" s="41">
        <v>1723</v>
      </c>
      <c r="C986" s="42"/>
      <c r="D986" s="43">
        <v>4</v>
      </c>
      <c r="E986" t="s" s="41">
        <v>268</v>
      </c>
    </row>
    <row r="987" ht="14.25" customHeight="1" hidden="1">
      <c r="A987" s="38">
        <v>247656</v>
      </c>
      <c r="B987" t="s" s="39">
        <v>1724</v>
      </c>
      <c r="C987" t="s" s="39">
        <v>1725</v>
      </c>
      <c r="D987" s="38">
        <v>4</v>
      </c>
      <c r="E987" t="s" s="39">
        <v>42</v>
      </c>
    </row>
    <row r="988" ht="17.7" customHeight="1">
      <c r="A988" s="40">
        <v>101613</v>
      </c>
      <c r="B988" t="s" s="41">
        <v>1726</v>
      </c>
      <c r="C988" s="42"/>
      <c r="D988" s="43">
        <v>2</v>
      </c>
      <c r="E988" t="s" s="41">
        <v>407</v>
      </c>
    </row>
    <row r="989" ht="14.25" customHeight="1" hidden="1">
      <c r="A989" s="38">
        <v>25000</v>
      </c>
      <c r="B989" t="s" s="39">
        <v>1727</v>
      </c>
      <c r="C989" t="s" s="39">
        <v>674</v>
      </c>
      <c r="D989" s="38">
        <v>2</v>
      </c>
      <c r="E989" t="s" s="39">
        <v>407</v>
      </c>
    </row>
    <row r="990" ht="14.25" customHeight="1" hidden="1">
      <c r="A990" s="38">
        <v>44875</v>
      </c>
      <c r="B990" t="s" s="39">
        <v>1728</v>
      </c>
      <c r="C990" t="s" s="39">
        <v>1558</v>
      </c>
      <c r="D990" s="38">
        <v>10</v>
      </c>
      <c r="E990" t="s" s="39">
        <v>38</v>
      </c>
    </row>
    <row r="991" ht="17.7" customHeight="1">
      <c r="A991" s="40">
        <v>41316</v>
      </c>
      <c r="B991" t="s" s="41">
        <v>1729</v>
      </c>
      <c r="C991" s="42"/>
      <c r="D991" s="43">
        <v>6</v>
      </c>
      <c r="E991" t="s" s="41">
        <v>407</v>
      </c>
    </row>
    <row r="992" ht="17.7" customHeight="1">
      <c r="A992" s="40">
        <v>146753</v>
      </c>
      <c r="B992" t="s" s="41">
        <v>1730</v>
      </c>
      <c r="C992" s="42"/>
      <c r="D992" s="43">
        <v>24</v>
      </c>
      <c r="E992" t="s" s="41">
        <v>263</v>
      </c>
    </row>
    <row r="993" ht="17.7" customHeight="1">
      <c r="A993" s="40">
        <v>82749</v>
      </c>
      <c r="B993" t="s" s="41">
        <v>1731</v>
      </c>
      <c r="C993" s="42"/>
      <c r="D993" s="43">
        <v>8</v>
      </c>
      <c r="E993" t="s" s="41">
        <v>38</v>
      </c>
    </row>
    <row r="994" ht="17.7" customHeight="1">
      <c r="A994" s="40">
        <v>58887</v>
      </c>
      <c r="B994" t="s" s="41">
        <v>1732</v>
      </c>
      <c r="C994" s="42"/>
      <c r="D994" s="43">
        <v>10</v>
      </c>
      <c r="E994" t="s" s="41">
        <v>42</v>
      </c>
    </row>
    <row r="995" ht="17.7" customHeight="1">
      <c r="A995" s="40">
        <v>52722</v>
      </c>
      <c r="B995" t="s" s="41">
        <v>1733</v>
      </c>
      <c r="C995" s="42"/>
      <c r="D995" s="43">
        <v>12</v>
      </c>
      <c r="E995" t="s" s="41">
        <v>38</v>
      </c>
    </row>
    <row r="996" ht="17.7" customHeight="1">
      <c r="A996" s="40">
        <v>65001</v>
      </c>
      <c r="B996" t="s" s="41">
        <v>1734</v>
      </c>
      <c r="C996" s="42"/>
      <c r="D996" s="43">
        <v>12</v>
      </c>
      <c r="E996" t="s" s="41">
        <v>407</v>
      </c>
    </row>
    <row r="997" ht="17.7" customHeight="1">
      <c r="A997" s="40">
        <v>77516</v>
      </c>
      <c r="B997" t="s" s="41">
        <v>1735</v>
      </c>
      <c r="C997" s="42"/>
      <c r="D997" s="43">
        <v>6</v>
      </c>
      <c r="E997" t="s" s="41">
        <v>268</v>
      </c>
    </row>
    <row r="998" ht="17.7" customHeight="1">
      <c r="A998" s="40">
        <v>54064</v>
      </c>
      <c r="B998" t="s" s="41">
        <v>1736</v>
      </c>
      <c r="C998" s="42"/>
      <c r="D998" s="43">
        <v>6</v>
      </c>
      <c r="E998" t="s" s="41">
        <v>407</v>
      </c>
    </row>
    <row r="999" ht="14.25" customHeight="1" hidden="1">
      <c r="A999" s="38">
        <v>172967</v>
      </c>
      <c r="B999" t="s" s="39">
        <v>1737</v>
      </c>
      <c r="C999" t="s" s="39">
        <v>674</v>
      </c>
      <c r="D999" s="38">
        <v>16</v>
      </c>
      <c r="E999" t="s" s="39">
        <v>1738</v>
      </c>
    </row>
    <row r="1000" ht="17.7" customHeight="1">
      <c r="A1000" s="40">
        <v>65326</v>
      </c>
      <c r="B1000" t="s" s="41">
        <v>1739</v>
      </c>
      <c r="C1000" s="42"/>
      <c r="D1000" s="43">
        <v>6</v>
      </c>
      <c r="E1000" t="s" s="41">
        <v>268</v>
      </c>
    </row>
    <row r="1001" ht="17.7" customHeight="1">
      <c r="A1001" s="40">
        <v>62033</v>
      </c>
      <c r="B1001" t="s" s="41">
        <v>1740</v>
      </c>
      <c r="C1001" s="42"/>
      <c r="D1001" s="43">
        <v>12</v>
      </c>
      <c r="E1001" t="s" s="41">
        <v>407</v>
      </c>
    </row>
    <row r="1002" ht="17.7" customHeight="1">
      <c r="A1002" s="40">
        <v>146593</v>
      </c>
      <c r="B1002" t="s" s="41">
        <v>1741</v>
      </c>
      <c r="C1002" s="42"/>
      <c r="D1002" s="43">
        <v>12</v>
      </c>
      <c r="E1002" t="s" s="41">
        <v>407</v>
      </c>
    </row>
    <row r="1003" ht="17.7" customHeight="1">
      <c r="A1003" s="40">
        <v>25478</v>
      </c>
      <c r="B1003" t="s" s="41">
        <v>1742</v>
      </c>
      <c r="C1003" s="42"/>
      <c r="D1003" s="43">
        <v>6</v>
      </c>
      <c r="E1003" t="s" s="41">
        <v>407</v>
      </c>
    </row>
    <row r="1004" ht="14.25" customHeight="1" hidden="1">
      <c r="A1004" s="38">
        <v>300641</v>
      </c>
      <c r="B1004" t="s" s="39">
        <v>1743</v>
      </c>
      <c r="C1004" t="s" s="39">
        <v>674</v>
      </c>
      <c r="D1004" s="38">
        <v>1</v>
      </c>
      <c r="E1004" t="s" s="39">
        <v>121</v>
      </c>
    </row>
    <row r="1005" ht="14.25" customHeight="1" hidden="1">
      <c r="A1005" s="38">
        <v>461327</v>
      </c>
      <c r="B1005" t="s" s="39">
        <v>1744</v>
      </c>
      <c r="C1005" t="s" s="39">
        <v>674</v>
      </c>
      <c r="D1005" s="38">
        <v>1</v>
      </c>
      <c r="E1005" t="s" s="39">
        <v>11</v>
      </c>
    </row>
    <row r="1006" ht="14.25" customHeight="1" hidden="1">
      <c r="A1006" s="38">
        <v>300981</v>
      </c>
      <c r="B1006" t="s" s="39">
        <v>1745</v>
      </c>
      <c r="C1006" t="s" s="39">
        <v>674</v>
      </c>
      <c r="D1006" s="38">
        <v>4.5</v>
      </c>
      <c r="E1006" t="s" s="39">
        <v>11</v>
      </c>
    </row>
    <row r="1007" ht="17.7" customHeight="1">
      <c r="A1007" s="40">
        <v>145125</v>
      </c>
      <c r="B1007" t="s" s="41">
        <v>1746</v>
      </c>
      <c r="C1007" s="42"/>
      <c r="D1007" s="43">
        <v>4</v>
      </c>
      <c r="E1007" t="s" s="41">
        <v>407</v>
      </c>
    </row>
    <row r="1008" ht="14.25" customHeight="1" hidden="1">
      <c r="A1008" s="38">
        <v>15073</v>
      </c>
      <c r="B1008" t="s" s="39">
        <v>1747</v>
      </c>
      <c r="C1008" t="s" s="39">
        <v>1748</v>
      </c>
      <c r="D1008" s="38">
        <v>1</v>
      </c>
      <c r="E1008" t="s" s="39">
        <v>39</v>
      </c>
    </row>
    <row r="1009" ht="14.25" customHeight="1" hidden="1">
      <c r="A1009" s="38">
        <v>66454</v>
      </c>
      <c r="B1009" t="s" s="39">
        <v>1749</v>
      </c>
      <c r="C1009" t="s" s="39">
        <v>674</v>
      </c>
      <c r="D1009" s="38">
        <v>1</v>
      </c>
      <c r="E1009" t="s" s="39">
        <v>181</v>
      </c>
    </row>
    <row r="1010" ht="17.7" customHeight="1">
      <c r="A1010" s="40">
        <v>33321</v>
      </c>
      <c r="B1010" t="s" s="41">
        <v>1750</v>
      </c>
      <c r="C1010" s="42"/>
      <c r="D1010" s="43">
        <v>6</v>
      </c>
      <c r="E1010" t="s" s="41">
        <v>55</v>
      </c>
    </row>
    <row r="1011" ht="14.25" customHeight="1" hidden="1">
      <c r="A1011" s="38">
        <v>194493</v>
      </c>
      <c r="B1011" t="s" s="39">
        <v>1751</v>
      </c>
      <c r="C1011" t="s" s="39">
        <v>1752</v>
      </c>
      <c r="D1011" s="38">
        <v>6</v>
      </c>
      <c r="E1011" t="s" s="39">
        <v>268</v>
      </c>
    </row>
    <row r="1012" ht="17.7" customHeight="1">
      <c r="A1012" s="40">
        <v>38756</v>
      </c>
      <c r="B1012" t="s" s="41">
        <v>1753</v>
      </c>
      <c r="C1012" s="42"/>
      <c r="D1012" s="43">
        <v>6</v>
      </c>
      <c r="E1012" t="s" s="41">
        <v>55</v>
      </c>
    </row>
    <row r="1013" ht="14.25" customHeight="1" hidden="1">
      <c r="A1013" s="38">
        <v>215529</v>
      </c>
      <c r="B1013" t="s" s="39">
        <v>1754</v>
      </c>
      <c r="C1013" t="s" s="39">
        <v>1755</v>
      </c>
      <c r="D1013" s="38">
        <v>8</v>
      </c>
      <c r="E1013" t="s" s="39">
        <v>208</v>
      </c>
    </row>
    <row r="1014" ht="17.7" customHeight="1">
      <c r="A1014" s="40">
        <v>55161</v>
      </c>
      <c r="B1014" t="s" s="41">
        <v>1756</v>
      </c>
      <c r="C1014" s="42"/>
      <c r="D1014" s="43">
        <v>1</v>
      </c>
      <c r="E1014" t="s" s="41">
        <v>203</v>
      </c>
    </row>
    <row r="1015" ht="17.7" customHeight="1">
      <c r="A1015" s="40">
        <v>55163</v>
      </c>
      <c r="B1015" t="s" s="41">
        <v>1757</v>
      </c>
      <c r="C1015" s="42"/>
      <c r="D1015" s="43">
        <v>1</v>
      </c>
      <c r="E1015" t="s" s="41">
        <v>203</v>
      </c>
    </row>
    <row r="1016" ht="14.25" customHeight="1" hidden="1">
      <c r="A1016" s="38">
        <v>466122</v>
      </c>
      <c r="B1016" t="s" s="39">
        <v>1758</v>
      </c>
      <c r="C1016" t="s" s="39">
        <v>674</v>
      </c>
      <c r="D1016" s="38">
        <v>10</v>
      </c>
      <c r="E1016" t="s" s="39">
        <v>38</v>
      </c>
    </row>
    <row r="1017" ht="17.7" customHeight="1">
      <c r="A1017" s="40">
        <v>37604</v>
      </c>
      <c r="B1017" t="s" s="41">
        <v>1759</v>
      </c>
      <c r="C1017" s="42"/>
      <c r="D1017" s="43">
        <v>12</v>
      </c>
      <c r="E1017" t="s" s="41">
        <v>407</v>
      </c>
    </row>
    <row r="1018" ht="14.25" customHeight="1" hidden="1">
      <c r="A1018" s="38">
        <v>58816</v>
      </c>
      <c r="B1018" t="s" s="39">
        <v>1760</v>
      </c>
      <c r="C1018" t="s" s="39">
        <v>674</v>
      </c>
      <c r="D1018" s="38">
        <v>12</v>
      </c>
      <c r="E1018" t="s" s="39">
        <v>38</v>
      </c>
    </row>
    <row r="1019" ht="14.25" customHeight="1" hidden="1">
      <c r="A1019" s="38">
        <v>53883</v>
      </c>
      <c r="B1019" t="s" s="39">
        <v>1761</v>
      </c>
      <c r="C1019" t="s" s="39">
        <v>674</v>
      </c>
      <c r="D1019" s="38">
        <v>1</v>
      </c>
      <c r="E1019" t="s" s="39">
        <v>39</v>
      </c>
    </row>
    <row r="1020" ht="17.7" customHeight="1">
      <c r="A1020" s="40">
        <v>37609</v>
      </c>
      <c r="B1020" t="s" s="41">
        <v>1762</v>
      </c>
      <c r="C1020" s="42"/>
      <c r="D1020" s="43">
        <v>12</v>
      </c>
      <c r="E1020" t="s" s="41">
        <v>407</v>
      </c>
    </row>
    <row r="1021" ht="14.25" customHeight="1" hidden="1">
      <c r="A1021" s="38">
        <v>57860</v>
      </c>
      <c r="B1021" t="s" s="39">
        <v>1763</v>
      </c>
      <c r="C1021" t="s" s="39">
        <v>674</v>
      </c>
      <c r="D1021" s="38">
        <v>12</v>
      </c>
      <c r="E1021" t="s" s="39">
        <v>407</v>
      </c>
    </row>
    <row r="1022" ht="17.7" customHeight="1">
      <c r="A1022" s="40">
        <v>27665</v>
      </c>
      <c r="B1022" t="s" s="41">
        <v>1764</v>
      </c>
      <c r="C1022" s="42"/>
      <c r="D1022" s="43">
        <v>6</v>
      </c>
      <c r="E1022" t="s" s="41">
        <v>407</v>
      </c>
    </row>
    <row r="1023" ht="17.7" customHeight="1">
      <c r="A1023" s="40">
        <v>14018</v>
      </c>
      <c r="B1023" t="s" s="41">
        <v>1765</v>
      </c>
      <c r="C1023" s="42"/>
      <c r="D1023" s="43">
        <v>1</v>
      </c>
      <c r="E1023" t="s" s="41">
        <v>39</v>
      </c>
    </row>
    <row r="1024" ht="17.7" customHeight="1">
      <c r="A1024" s="40">
        <v>60033</v>
      </c>
      <c r="B1024" t="s" s="41">
        <v>1766</v>
      </c>
      <c r="C1024" s="42"/>
      <c r="D1024" s="43">
        <v>10</v>
      </c>
      <c r="E1024" t="s" s="41">
        <v>477</v>
      </c>
    </row>
    <row r="1025" ht="17.7" customHeight="1">
      <c r="A1025" s="40">
        <v>85629</v>
      </c>
      <c r="B1025" t="s" s="41">
        <v>1767</v>
      </c>
      <c r="C1025" s="42"/>
      <c r="D1025" s="43">
        <v>6</v>
      </c>
      <c r="E1025" t="s" s="41">
        <v>38</v>
      </c>
    </row>
    <row r="1026" ht="14.25" customHeight="1" hidden="1">
      <c r="A1026" s="38">
        <v>304849</v>
      </c>
      <c r="B1026" t="s" s="39">
        <v>1768</v>
      </c>
      <c r="C1026" t="s" s="39">
        <v>674</v>
      </c>
      <c r="D1026" s="38">
        <v>52</v>
      </c>
      <c r="E1026" t="s" s="39">
        <v>55</v>
      </c>
    </row>
    <row r="1027" ht="17.7" customHeight="1">
      <c r="A1027" s="40">
        <v>56868</v>
      </c>
      <c r="B1027" t="s" s="41">
        <v>1769</v>
      </c>
      <c r="C1027" s="42"/>
      <c r="D1027" s="43">
        <v>18</v>
      </c>
      <c r="E1027" t="s" s="41">
        <v>38</v>
      </c>
    </row>
    <row r="1028" ht="17.7" customHeight="1">
      <c r="A1028" s="40">
        <v>55327</v>
      </c>
      <c r="B1028" t="s" s="41">
        <v>1770</v>
      </c>
      <c r="C1028" s="42"/>
      <c r="D1028" s="43">
        <v>12</v>
      </c>
      <c r="E1028" t="s" s="41">
        <v>268</v>
      </c>
    </row>
    <row r="1029" ht="14.25" customHeight="1" hidden="1">
      <c r="A1029" s="38">
        <v>49313</v>
      </c>
      <c r="B1029" t="s" s="39">
        <v>1771</v>
      </c>
      <c r="C1029" t="s" s="39">
        <v>674</v>
      </c>
      <c r="D1029" s="38">
        <v>6</v>
      </c>
      <c r="E1029" t="s" s="39">
        <v>64</v>
      </c>
    </row>
    <row r="1030" ht="17.7" customHeight="1">
      <c r="A1030" s="40">
        <v>16884</v>
      </c>
      <c r="B1030" t="s" s="41">
        <v>1772</v>
      </c>
      <c r="C1030" s="42"/>
      <c r="D1030" s="43">
        <v>6</v>
      </c>
      <c r="E1030" t="s" s="41">
        <v>268</v>
      </c>
    </row>
    <row r="1031" ht="17.7" customHeight="1">
      <c r="A1031" s="40">
        <v>16880</v>
      </c>
      <c r="B1031" t="s" s="41">
        <v>1773</v>
      </c>
      <c r="C1031" s="42"/>
      <c r="D1031" s="43">
        <v>6</v>
      </c>
      <c r="E1031" t="s" s="41">
        <v>268</v>
      </c>
    </row>
    <row r="1032" ht="14.25" customHeight="1" hidden="1">
      <c r="A1032" s="38">
        <v>49471</v>
      </c>
      <c r="B1032" t="s" s="39">
        <v>1774</v>
      </c>
      <c r="C1032" t="s" s="39">
        <v>674</v>
      </c>
      <c r="D1032" s="38">
        <v>1</v>
      </c>
      <c r="E1032" t="s" s="39">
        <v>11</v>
      </c>
    </row>
    <row r="1033" ht="17.7" customHeight="1">
      <c r="A1033" s="40">
        <v>24483</v>
      </c>
      <c r="B1033" t="s" s="41">
        <v>1775</v>
      </c>
      <c r="C1033" s="42"/>
      <c r="D1033" s="43">
        <v>6</v>
      </c>
      <c r="E1033" t="s" s="41">
        <v>268</v>
      </c>
    </row>
    <row r="1034" ht="17.7" customHeight="1">
      <c r="A1034" s="40">
        <v>41312</v>
      </c>
      <c r="B1034" t="s" s="41">
        <v>1776</v>
      </c>
      <c r="C1034" s="42"/>
      <c r="D1034" s="43">
        <v>6</v>
      </c>
      <c r="E1034" t="s" s="41">
        <v>268</v>
      </c>
    </row>
    <row r="1035" ht="14.25" customHeight="1" hidden="1">
      <c r="A1035" s="38">
        <v>46401</v>
      </c>
      <c r="B1035" t="s" s="39">
        <v>1777</v>
      </c>
      <c r="C1035" t="s" s="39">
        <v>674</v>
      </c>
      <c r="D1035" s="38">
        <v>6</v>
      </c>
      <c r="E1035" t="s" s="39">
        <v>38</v>
      </c>
    </row>
    <row r="1036" ht="14.25" customHeight="1" hidden="1">
      <c r="A1036" s="38">
        <v>20016</v>
      </c>
      <c r="B1036" t="s" s="39">
        <v>1778</v>
      </c>
      <c r="C1036" t="s" s="39">
        <v>674</v>
      </c>
      <c r="D1036" s="38">
        <v>10</v>
      </c>
      <c r="E1036" t="s" s="39">
        <v>55</v>
      </c>
    </row>
    <row r="1037" ht="14.25" customHeight="1" hidden="1">
      <c r="A1037" s="38">
        <v>39133</v>
      </c>
      <c r="B1037" t="s" s="39">
        <v>1779</v>
      </c>
      <c r="C1037" t="s" s="39">
        <v>674</v>
      </c>
      <c r="D1037" s="38">
        <v>1</v>
      </c>
      <c r="E1037" t="s" s="39">
        <v>42</v>
      </c>
    </row>
    <row r="1038" ht="14.25" customHeight="1" hidden="1">
      <c r="A1038" s="38">
        <v>86707</v>
      </c>
      <c r="B1038" t="s" s="39">
        <v>1780</v>
      </c>
      <c r="C1038" t="s" s="39">
        <v>1781</v>
      </c>
      <c r="D1038" s="38">
        <v>1</v>
      </c>
      <c r="E1038" t="s" s="39">
        <v>11</v>
      </c>
    </row>
    <row r="1039" ht="14.25" customHeight="1" hidden="1">
      <c r="A1039" s="38">
        <v>466099</v>
      </c>
      <c r="B1039" t="s" s="39">
        <v>1782</v>
      </c>
      <c r="C1039" t="s" s="39">
        <v>1783</v>
      </c>
      <c r="D1039" s="38">
        <v>1</v>
      </c>
      <c r="E1039" t="s" s="39">
        <v>38</v>
      </c>
    </row>
    <row r="1040" ht="14.25" customHeight="1" hidden="1">
      <c r="A1040" s="38">
        <v>71880</v>
      </c>
      <c r="B1040" t="s" s="39">
        <v>1784</v>
      </c>
      <c r="C1040" t="s" s="39">
        <v>674</v>
      </c>
      <c r="D1040" s="38">
        <v>1</v>
      </c>
      <c r="E1040" t="s" s="39">
        <v>42</v>
      </c>
    </row>
    <row r="1041" ht="14.25" customHeight="1" hidden="1">
      <c r="A1041" s="38">
        <v>92108</v>
      </c>
      <c r="B1041" t="s" s="39">
        <v>1785</v>
      </c>
      <c r="C1041" t="s" s="39">
        <v>674</v>
      </c>
      <c r="D1041" s="38">
        <v>12</v>
      </c>
      <c r="E1041" t="s" s="39">
        <v>38</v>
      </c>
    </row>
    <row r="1042" ht="17.7" customHeight="1">
      <c r="A1042" s="40">
        <v>16866</v>
      </c>
      <c r="B1042" t="s" s="41">
        <v>1786</v>
      </c>
      <c r="C1042" s="42"/>
      <c r="D1042" s="43">
        <v>6</v>
      </c>
      <c r="E1042" t="s" s="41">
        <v>268</v>
      </c>
    </row>
    <row r="1043" ht="17.7" customHeight="1">
      <c r="A1043" s="40">
        <v>18584</v>
      </c>
      <c r="B1043" t="s" s="41">
        <v>1787</v>
      </c>
      <c r="C1043" s="42"/>
      <c r="D1043" s="43">
        <v>6</v>
      </c>
      <c r="E1043" t="s" s="41">
        <v>268</v>
      </c>
    </row>
    <row r="1044" ht="14.25" customHeight="1" hidden="1">
      <c r="A1044" s="38">
        <v>466094</v>
      </c>
      <c r="B1044" t="s" s="39">
        <v>1788</v>
      </c>
      <c r="C1044" t="s" s="39">
        <v>1783</v>
      </c>
      <c r="D1044" s="38">
        <v>1</v>
      </c>
      <c r="E1044" t="s" s="39">
        <v>38</v>
      </c>
    </row>
    <row r="1045" ht="17.7" customHeight="1">
      <c r="A1045" s="40">
        <v>72985</v>
      </c>
      <c r="B1045" t="s" s="41">
        <v>1789</v>
      </c>
      <c r="C1045" s="42"/>
      <c r="D1045" s="43">
        <v>8</v>
      </c>
      <c r="E1045" t="s" s="41">
        <v>268</v>
      </c>
    </row>
    <row r="1046" ht="17.7" customHeight="1">
      <c r="A1046" s="40">
        <v>66476</v>
      </c>
      <c r="B1046" t="s" s="41">
        <v>1790</v>
      </c>
      <c r="C1046" s="42"/>
      <c r="D1046" s="43">
        <v>8</v>
      </c>
      <c r="E1046" t="s" s="41">
        <v>268</v>
      </c>
    </row>
    <row r="1047" ht="14.25" customHeight="1" hidden="1">
      <c r="A1047" s="38">
        <v>76274</v>
      </c>
      <c r="B1047" t="s" s="39">
        <v>1791</v>
      </c>
      <c r="C1047" t="s" s="39">
        <v>1792</v>
      </c>
      <c r="D1047" s="38">
        <v>1</v>
      </c>
      <c r="E1047" t="s" s="39">
        <v>39</v>
      </c>
    </row>
    <row r="1048" ht="17.7" customHeight="1">
      <c r="A1048" s="40">
        <v>24718</v>
      </c>
      <c r="B1048" t="s" s="41">
        <v>1793</v>
      </c>
      <c r="C1048" s="42"/>
      <c r="D1048" s="43">
        <v>10</v>
      </c>
      <c r="E1048" t="s" s="41">
        <v>268</v>
      </c>
    </row>
    <row r="1049" ht="14.25" customHeight="1" hidden="1">
      <c r="A1049" s="38">
        <v>75237</v>
      </c>
      <c r="B1049" t="s" s="39">
        <v>1794</v>
      </c>
      <c r="C1049" t="s" s="39">
        <v>1795</v>
      </c>
      <c r="D1049" s="38">
        <v>10</v>
      </c>
      <c r="E1049" t="s" s="39">
        <v>477</v>
      </c>
    </row>
    <row r="1050" ht="14.25" customHeight="1" hidden="1">
      <c r="A1050" s="38">
        <v>303109</v>
      </c>
      <c r="B1050" t="s" s="39">
        <v>1796</v>
      </c>
      <c r="C1050" t="s" s="39">
        <v>674</v>
      </c>
      <c r="D1050" s="38">
        <v>10</v>
      </c>
      <c r="E1050" t="s" s="39">
        <v>64</v>
      </c>
    </row>
    <row r="1051" ht="17.7" customHeight="1">
      <c r="A1051" s="40">
        <v>35380</v>
      </c>
      <c r="B1051" t="s" s="41">
        <v>1797</v>
      </c>
      <c r="C1051" s="42"/>
      <c r="D1051" s="43">
        <v>12</v>
      </c>
      <c r="E1051" t="s" s="41">
        <v>38</v>
      </c>
    </row>
    <row r="1052" ht="14.25" customHeight="1" hidden="1">
      <c r="A1052" s="38">
        <v>178996</v>
      </c>
      <c r="B1052" t="s" s="39">
        <v>1798</v>
      </c>
      <c r="C1052" t="s" s="39">
        <v>1799</v>
      </c>
      <c r="D1052" s="38">
        <v>20</v>
      </c>
      <c r="E1052" t="s" s="39">
        <v>42</v>
      </c>
    </row>
    <row r="1053" ht="14.25" customHeight="1" hidden="1">
      <c r="A1053" s="38">
        <v>19225</v>
      </c>
      <c r="B1053" t="s" s="39">
        <v>1800</v>
      </c>
      <c r="C1053" t="s" s="39">
        <v>674</v>
      </c>
      <c r="D1053" s="38">
        <v>28</v>
      </c>
      <c r="E1053" t="s" s="39">
        <v>42</v>
      </c>
    </row>
    <row r="1054" ht="14.25" customHeight="1" hidden="1">
      <c r="A1054" s="38">
        <v>11053</v>
      </c>
      <c r="B1054" t="s" s="39">
        <v>1801</v>
      </c>
      <c r="C1054" t="s" s="39">
        <v>1792</v>
      </c>
      <c r="D1054" s="38">
        <v>1</v>
      </c>
      <c r="E1054" t="s" s="39">
        <v>39</v>
      </c>
    </row>
    <row r="1055" ht="17.7" customHeight="1">
      <c r="A1055" s="40">
        <v>16534</v>
      </c>
      <c r="B1055" t="s" s="41">
        <v>1802</v>
      </c>
      <c r="C1055" s="42"/>
      <c r="D1055" s="43">
        <v>6</v>
      </c>
      <c r="E1055" t="s" s="41">
        <v>42</v>
      </c>
    </row>
    <row r="1056" ht="17.7" customHeight="1">
      <c r="A1056" s="40">
        <v>16526</v>
      </c>
      <c r="B1056" t="s" s="41">
        <v>1803</v>
      </c>
      <c r="C1056" s="42"/>
      <c r="D1056" s="43">
        <v>6</v>
      </c>
      <c r="E1056" t="s" s="41">
        <v>268</v>
      </c>
    </row>
    <row r="1057" ht="14.25" customHeight="1" hidden="1">
      <c r="A1057" s="38">
        <v>468114</v>
      </c>
      <c r="B1057" t="s" s="39">
        <v>1804</v>
      </c>
      <c r="C1057" t="s" s="39">
        <v>674</v>
      </c>
      <c r="D1057" s="38">
        <v>1</v>
      </c>
      <c r="E1057" t="s" s="39">
        <v>11</v>
      </c>
    </row>
    <row r="1058" ht="17.7" customHeight="1">
      <c r="A1058" s="40">
        <v>62437</v>
      </c>
      <c r="B1058" t="s" s="41">
        <v>1805</v>
      </c>
      <c r="C1058" s="42"/>
      <c r="D1058" s="43">
        <v>8</v>
      </c>
      <c r="E1058" t="s" s="41">
        <v>268</v>
      </c>
    </row>
    <row r="1059" ht="17.7" customHeight="1">
      <c r="A1059" s="40">
        <v>16873</v>
      </c>
      <c r="B1059" t="s" s="41">
        <v>1806</v>
      </c>
      <c r="C1059" s="42"/>
      <c r="D1059" s="43">
        <v>6</v>
      </c>
      <c r="E1059" t="s" s="41">
        <v>268</v>
      </c>
    </row>
    <row r="1060" ht="14.25" customHeight="1" hidden="1">
      <c r="A1060" s="38">
        <v>248482</v>
      </c>
      <c r="B1060" t="s" s="39">
        <v>1807</v>
      </c>
      <c r="C1060" t="s" s="39">
        <v>674</v>
      </c>
      <c r="D1060" s="38">
        <v>4</v>
      </c>
      <c r="E1060" t="s" s="39">
        <v>38</v>
      </c>
    </row>
    <row r="1061" ht="14.25" customHeight="1" hidden="1">
      <c r="A1061" s="38">
        <v>140960</v>
      </c>
      <c r="B1061" t="s" s="39">
        <v>1808</v>
      </c>
      <c r="C1061" t="s" s="39">
        <v>1809</v>
      </c>
      <c r="D1061" s="38">
        <v>1</v>
      </c>
      <c r="E1061" t="s" s="39">
        <v>42</v>
      </c>
    </row>
    <row r="1062" ht="17.7" customHeight="1">
      <c r="A1062" s="40">
        <v>31218</v>
      </c>
      <c r="B1062" t="s" s="41">
        <v>1810</v>
      </c>
      <c r="C1062" s="42"/>
      <c r="D1062" s="43">
        <v>10</v>
      </c>
      <c r="E1062" t="s" s="41">
        <v>42</v>
      </c>
    </row>
    <row r="1063" ht="17.7" customHeight="1">
      <c r="A1063" s="40">
        <v>31401</v>
      </c>
      <c r="B1063" t="s" s="41">
        <v>1811</v>
      </c>
      <c r="C1063" s="42"/>
      <c r="D1063" s="43">
        <v>10</v>
      </c>
      <c r="E1063" t="s" s="41">
        <v>42</v>
      </c>
    </row>
    <row r="1064" ht="14.25" customHeight="1" hidden="1">
      <c r="A1064" s="38">
        <v>36363</v>
      </c>
      <c r="B1064" t="s" s="39">
        <v>1812</v>
      </c>
      <c r="C1064" t="s" s="39">
        <v>674</v>
      </c>
      <c r="D1064" s="38">
        <v>4</v>
      </c>
      <c r="E1064" t="s" s="39">
        <v>42</v>
      </c>
    </row>
    <row r="1065" ht="17.7" customHeight="1">
      <c r="A1065" s="40">
        <v>59636</v>
      </c>
      <c r="B1065" t="s" s="41">
        <v>1813</v>
      </c>
      <c r="C1065" s="42"/>
      <c r="D1065" s="43">
        <v>27</v>
      </c>
      <c r="E1065" t="s" s="41">
        <v>38</v>
      </c>
    </row>
    <row r="1066" ht="14.25" customHeight="1" hidden="1">
      <c r="A1066" s="38">
        <v>56211</v>
      </c>
      <c r="B1066" t="s" s="39">
        <v>1814</v>
      </c>
      <c r="C1066" t="s" s="39">
        <v>674</v>
      </c>
      <c r="D1066" s="38">
        <v>18</v>
      </c>
      <c r="E1066" t="s" s="39">
        <v>38</v>
      </c>
    </row>
    <row r="1067" ht="17.7" customHeight="1">
      <c r="A1067" s="40">
        <v>372545</v>
      </c>
      <c r="B1067" t="s" s="41">
        <v>1815</v>
      </c>
      <c r="C1067" s="42"/>
      <c r="D1067" s="43">
        <v>18</v>
      </c>
      <c r="E1067" t="s" s="41">
        <v>38</v>
      </c>
    </row>
    <row r="1068" ht="17.7" customHeight="1">
      <c r="A1068" s="40">
        <v>184939</v>
      </c>
      <c r="B1068" t="s" s="41">
        <v>1816</v>
      </c>
      <c r="C1068" s="42"/>
      <c r="D1068" s="43">
        <v>8</v>
      </c>
      <c r="E1068" t="s" s="41">
        <v>42</v>
      </c>
    </row>
    <row r="1069" ht="14.25" customHeight="1" hidden="1">
      <c r="A1069" s="38">
        <v>440786</v>
      </c>
      <c r="B1069" t="s" s="39">
        <v>1817</v>
      </c>
      <c r="C1069" t="s" s="39">
        <v>1818</v>
      </c>
      <c r="D1069" s="38">
        <v>4</v>
      </c>
      <c r="E1069" t="s" s="39">
        <v>38</v>
      </c>
    </row>
    <row r="1070" ht="14.25" customHeight="1" hidden="1">
      <c r="A1070" s="38">
        <v>47324</v>
      </c>
      <c r="B1070" t="s" s="39">
        <v>1819</v>
      </c>
      <c r="C1070" t="s" s="39">
        <v>674</v>
      </c>
      <c r="D1070" s="38">
        <v>12</v>
      </c>
      <c r="E1070" t="s" s="39">
        <v>263</v>
      </c>
    </row>
    <row r="1071" ht="14.25" customHeight="1" hidden="1">
      <c r="A1071" s="38">
        <v>60776</v>
      </c>
      <c r="B1071" t="s" s="39">
        <v>1820</v>
      </c>
      <c r="C1071" t="s" s="39">
        <v>674</v>
      </c>
      <c r="D1071" s="38">
        <v>8</v>
      </c>
      <c r="E1071" t="s" s="39">
        <v>1821</v>
      </c>
    </row>
    <row r="1072" ht="17.7" customHeight="1">
      <c r="A1072" s="40">
        <v>17600</v>
      </c>
      <c r="B1072" t="s" s="41">
        <v>1822</v>
      </c>
      <c r="C1072" s="42"/>
      <c r="D1072" s="43">
        <v>10</v>
      </c>
      <c r="E1072" t="s" s="41">
        <v>196</v>
      </c>
    </row>
    <row r="1073" ht="14.25" customHeight="1" hidden="1">
      <c r="A1073" s="38">
        <v>140991</v>
      </c>
      <c r="B1073" t="s" s="39">
        <v>1823</v>
      </c>
      <c r="C1073" t="s" s="39">
        <v>1824</v>
      </c>
      <c r="D1073" s="38">
        <v>1</v>
      </c>
      <c r="E1073" t="s" s="39">
        <v>42</v>
      </c>
    </row>
    <row r="1074" ht="17.7" customHeight="1">
      <c r="A1074" s="40">
        <v>436686</v>
      </c>
      <c r="B1074" t="s" s="41">
        <v>1825</v>
      </c>
      <c r="C1074" s="42"/>
      <c r="D1074" s="43">
        <v>1</v>
      </c>
      <c r="E1074" t="s" s="41">
        <v>38</v>
      </c>
    </row>
    <row r="1075" ht="14.25" customHeight="1" hidden="1">
      <c r="A1075" s="38">
        <v>68754</v>
      </c>
      <c r="B1075" t="s" s="39">
        <v>1826</v>
      </c>
      <c r="C1075" t="s" s="39">
        <v>1827</v>
      </c>
      <c r="D1075" s="38">
        <v>3</v>
      </c>
      <c r="E1075" t="s" s="39">
        <v>64</v>
      </c>
    </row>
    <row r="1076" ht="14.25" customHeight="1" hidden="1">
      <c r="A1076" s="38">
        <v>304797</v>
      </c>
      <c r="B1076" t="s" s="39">
        <v>953</v>
      </c>
      <c r="C1076" t="s" s="39">
        <v>674</v>
      </c>
      <c r="D1076" s="38">
        <v>6</v>
      </c>
      <c r="E1076" t="s" s="39">
        <v>11</v>
      </c>
    </row>
    <row r="1077" ht="14.25" customHeight="1" hidden="1">
      <c r="A1077" s="38">
        <v>31390</v>
      </c>
      <c r="B1077" t="s" s="39">
        <v>1828</v>
      </c>
      <c r="C1077" t="s" s="39">
        <v>674</v>
      </c>
      <c r="D1077" s="38">
        <v>16</v>
      </c>
      <c r="E1077" t="s" s="39">
        <v>38</v>
      </c>
    </row>
    <row r="1078" ht="14.25" customHeight="1" hidden="1">
      <c r="A1078" s="38">
        <v>38521</v>
      </c>
      <c r="B1078" t="s" s="39">
        <v>1829</v>
      </c>
      <c r="C1078" t="s" s="39">
        <v>674</v>
      </c>
      <c r="D1078" s="38">
        <v>6</v>
      </c>
      <c r="E1078" t="s" s="39">
        <v>263</v>
      </c>
    </row>
    <row r="1079" ht="14.25" customHeight="1" hidden="1">
      <c r="A1079" s="38">
        <v>102838</v>
      </c>
      <c r="B1079" t="s" s="39">
        <v>1830</v>
      </c>
      <c r="C1079" t="s" s="39">
        <v>674</v>
      </c>
      <c r="D1079" s="38">
        <v>20</v>
      </c>
      <c r="E1079" t="s" s="39">
        <v>55</v>
      </c>
    </row>
    <row r="1080" ht="17.7" customHeight="1">
      <c r="A1080" s="40">
        <v>61819</v>
      </c>
      <c r="B1080" t="s" s="41">
        <v>1831</v>
      </c>
      <c r="C1080" s="42"/>
      <c r="D1080" s="43">
        <v>20</v>
      </c>
      <c r="E1080" t="s" s="41">
        <v>38</v>
      </c>
    </row>
    <row r="1081" ht="14.25" customHeight="1" hidden="1">
      <c r="A1081" s="38">
        <v>304509</v>
      </c>
      <c r="B1081" t="s" s="39">
        <v>1832</v>
      </c>
      <c r="C1081" t="s" s="39">
        <v>674</v>
      </c>
      <c r="D1081" s="38">
        <v>8</v>
      </c>
      <c r="E1081" t="s" s="39">
        <v>155</v>
      </c>
    </row>
    <row r="1082" ht="17.7" customHeight="1">
      <c r="A1082" s="40">
        <v>24693</v>
      </c>
      <c r="B1082" t="s" s="41">
        <v>1833</v>
      </c>
      <c r="C1082" s="42"/>
      <c r="D1082" s="43">
        <v>16</v>
      </c>
      <c r="E1082" t="s" s="41">
        <v>38</v>
      </c>
    </row>
    <row r="1083" ht="17.7" customHeight="1">
      <c r="A1083" s="40">
        <v>13226</v>
      </c>
      <c r="B1083" t="s" s="41">
        <v>1834</v>
      </c>
      <c r="C1083" s="42"/>
      <c r="D1083" s="43">
        <v>12</v>
      </c>
      <c r="E1083" t="s" s="41">
        <v>38</v>
      </c>
    </row>
    <row r="1084" ht="17.7" customHeight="1">
      <c r="A1084" s="40">
        <v>13229</v>
      </c>
      <c r="B1084" t="s" s="41">
        <v>1835</v>
      </c>
      <c r="C1084" s="42"/>
      <c r="D1084" s="43">
        <v>12</v>
      </c>
      <c r="E1084" t="s" s="41">
        <v>38</v>
      </c>
    </row>
    <row r="1085" ht="17.7" customHeight="1">
      <c r="A1085" s="40">
        <v>44627</v>
      </c>
      <c r="B1085" t="s" s="41">
        <v>1836</v>
      </c>
      <c r="C1085" s="42"/>
      <c r="D1085" s="43">
        <v>12</v>
      </c>
      <c r="E1085" t="s" s="41">
        <v>38</v>
      </c>
    </row>
    <row r="1086" ht="14.25" customHeight="1" hidden="1">
      <c r="A1086" s="38">
        <v>420314</v>
      </c>
      <c r="B1086" t="s" s="39">
        <v>1837</v>
      </c>
      <c r="C1086" t="s" s="39">
        <v>674</v>
      </c>
      <c r="D1086" s="38">
        <v>1</v>
      </c>
      <c r="E1086" t="s" s="39">
        <v>11</v>
      </c>
    </row>
    <row r="1087" ht="14.25" customHeight="1" hidden="1">
      <c r="A1087" s="38">
        <v>86350</v>
      </c>
      <c r="B1087" t="s" s="39">
        <v>1838</v>
      </c>
      <c r="C1087" t="s" s="39">
        <v>1696</v>
      </c>
      <c r="D1087" s="38">
        <v>10</v>
      </c>
      <c r="E1087" t="s" s="39">
        <v>38</v>
      </c>
    </row>
    <row r="1088" ht="17.7" customHeight="1">
      <c r="A1088" s="40">
        <v>264248</v>
      </c>
      <c r="B1088" t="s" s="41">
        <v>1839</v>
      </c>
      <c r="C1088" s="42"/>
      <c r="D1088" s="43">
        <v>12</v>
      </c>
      <c r="E1088" t="s" s="41">
        <v>38</v>
      </c>
    </row>
    <row r="1089" ht="14.25" customHeight="1" hidden="1">
      <c r="A1089" s="38">
        <v>245445</v>
      </c>
      <c r="B1089" t="s" s="39">
        <v>1840</v>
      </c>
      <c r="C1089" t="s" s="39">
        <v>674</v>
      </c>
      <c r="D1089" s="38">
        <v>6</v>
      </c>
      <c r="E1089" t="s" s="39">
        <v>42</v>
      </c>
    </row>
    <row r="1090" ht="14.25" customHeight="1" hidden="1">
      <c r="A1090" s="38">
        <v>46611</v>
      </c>
      <c r="B1090" t="s" s="39">
        <v>1841</v>
      </c>
      <c r="C1090" t="s" s="39">
        <v>674</v>
      </c>
      <c r="D1090" s="38">
        <v>1</v>
      </c>
      <c r="E1090" t="s" s="39">
        <v>39</v>
      </c>
    </row>
    <row r="1091" ht="17.7" customHeight="1">
      <c r="A1091" s="40">
        <v>26852</v>
      </c>
      <c r="B1091" t="s" s="41">
        <v>1842</v>
      </c>
      <c r="C1091" s="42"/>
      <c r="D1091" s="43">
        <v>12</v>
      </c>
      <c r="E1091" t="s" s="41">
        <v>38</v>
      </c>
    </row>
    <row r="1092" ht="17.7" customHeight="1">
      <c r="A1092" s="40">
        <v>20790</v>
      </c>
      <c r="B1092" t="s" s="41">
        <v>1843</v>
      </c>
      <c r="C1092" s="42"/>
      <c r="D1092" s="43">
        <v>12</v>
      </c>
      <c r="E1092" t="s" s="41">
        <v>38</v>
      </c>
    </row>
    <row r="1093" ht="14.25" customHeight="1" hidden="1">
      <c r="A1093" s="38">
        <v>168418</v>
      </c>
      <c r="B1093" t="s" s="39">
        <v>1844</v>
      </c>
      <c r="C1093" t="s" s="39">
        <v>674</v>
      </c>
      <c r="D1093" s="38">
        <v>14</v>
      </c>
      <c r="E1093" t="s" s="39">
        <v>42</v>
      </c>
    </row>
    <row r="1094" ht="17.7" customHeight="1">
      <c r="A1094" s="40">
        <v>58597</v>
      </c>
      <c r="B1094" t="s" s="41">
        <v>1845</v>
      </c>
      <c r="C1094" s="42"/>
      <c r="D1094" s="43">
        <v>10</v>
      </c>
      <c r="E1094" t="s" s="41">
        <v>38</v>
      </c>
    </row>
    <row r="1095" ht="17.7" customHeight="1">
      <c r="A1095" s="40">
        <v>94613</v>
      </c>
      <c r="B1095" t="s" s="41">
        <v>1846</v>
      </c>
      <c r="C1095" s="42"/>
      <c r="D1095" s="43">
        <v>6</v>
      </c>
      <c r="E1095" t="s" s="41">
        <v>38</v>
      </c>
    </row>
    <row r="1096" ht="14.25" customHeight="1" hidden="1">
      <c r="A1096" s="38">
        <v>304642</v>
      </c>
      <c r="B1096" t="s" s="39">
        <v>1847</v>
      </c>
      <c r="C1096" t="s" s="39">
        <v>674</v>
      </c>
      <c r="D1096" s="38">
        <v>20</v>
      </c>
      <c r="E1096" t="s" s="39">
        <v>11</v>
      </c>
    </row>
    <row r="1097" ht="14.25" customHeight="1" hidden="1">
      <c r="A1097" s="38">
        <v>40109</v>
      </c>
      <c r="B1097" t="s" s="39">
        <v>1848</v>
      </c>
      <c r="C1097" t="s" s="39">
        <v>1849</v>
      </c>
      <c r="D1097" s="38">
        <v>1</v>
      </c>
      <c r="E1097" t="s" s="39">
        <v>11</v>
      </c>
    </row>
    <row r="1098" ht="17.7" customHeight="1">
      <c r="A1098" s="40">
        <v>93068</v>
      </c>
      <c r="B1098" t="s" s="41">
        <v>1850</v>
      </c>
      <c r="C1098" s="42"/>
      <c r="D1098" s="43">
        <v>6</v>
      </c>
      <c r="E1098" t="s" s="41">
        <v>38</v>
      </c>
    </row>
    <row r="1099" ht="17.7" customHeight="1">
      <c r="A1099" s="40">
        <v>93070</v>
      </c>
      <c r="B1099" t="s" s="41">
        <v>1851</v>
      </c>
      <c r="C1099" s="42"/>
      <c r="D1099" s="43">
        <v>6</v>
      </c>
      <c r="E1099" t="s" s="41">
        <v>38</v>
      </c>
    </row>
    <row r="1100" ht="14.25" customHeight="1" hidden="1">
      <c r="A1100" s="38">
        <v>304557</v>
      </c>
      <c r="B1100" t="s" s="39">
        <v>1852</v>
      </c>
      <c r="C1100" t="s" s="39">
        <v>674</v>
      </c>
      <c r="D1100" s="38">
        <v>10</v>
      </c>
      <c r="E1100" t="s" s="39">
        <v>64</v>
      </c>
    </row>
    <row r="1101" ht="14.25" customHeight="1" hidden="1">
      <c r="A1101" s="38">
        <v>75250</v>
      </c>
      <c r="B1101" t="s" s="39">
        <v>1853</v>
      </c>
      <c r="C1101" t="s" s="39">
        <v>674</v>
      </c>
      <c r="D1101" s="38">
        <v>4</v>
      </c>
      <c r="E1101" t="s" s="39">
        <v>38</v>
      </c>
    </row>
    <row r="1102" ht="17.7" customHeight="1">
      <c r="A1102" s="40">
        <v>94614</v>
      </c>
      <c r="B1102" t="s" s="41">
        <v>1854</v>
      </c>
      <c r="C1102" s="42"/>
      <c r="D1102" s="43">
        <v>6</v>
      </c>
      <c r="E1102" t="s" s="41">
        <v>38</v>
      </c>
    </row>
    <row r="1103" ht="17.7" customHeight="1">
      <c r="A1103" s="40">
        <v>19214</v>
      </c>
      <c r="B1103" t="s" s="41">
        <v>1855</v>
      </c>
      <c r="C1103" s="42"/>
      <c r="D1103" s="43">
        <v>10</v>
      </c>
      <c r="E1103" t="s" s="41">
        <v>38</v>
      </c>
    </row>
    <row r="1104" ht="17.7" customHeight="1">
      <c r="A1104" s="40">
        <v>23166</v>
      </c>
      <c r="B1104" t="s" s="41">
        <v>1856</v>
      </c>
      <c r="C1104" s="42"/>
      <c r="D1104" s="43">
        <v>24</v>
      </c>
      <c r="E1104" t="s" s="41">
        <v>268</v>
      </c>
    </row>
    <row r="1105" ht="17.7" customHeight="1">
      <c r="A1105" s="40">
        <v>84608</v>
      </c>
      <c r="B1105" t="s" s="41">
        <v>1857</v>
      </c>
      <c r="C1105" s="42"/>
      <c r="D1105" s="43">
        <v>4</v>
      </c>
      <c r="E1105" t="s" s="41">
        <v>38</v>
      </c>
    </row>
    <row r="1106" ht="17.7" customHeight="1">
      <c r="A1106" s="40">
        <v>73716</v>
      </c>
      <c r="B1106" t="s" s="41">
        <v>1858</v>
      </c>
      <c r="C1106" s="42"/>
      <c r="D1106" s="43">
        <v>6</v>
      </c>
      <c r="E1106" t="s" s="41">
        <v>263</v>
      </c>
    </row>
    <row r="1107" ht="14.25" customHeight="1" hidden="1">
      <c r="A1107" s="38">
        <v>401936</v>
      </c>
      <c r="B1107" t="s" s="39">
        <v>1859</v>
      </c>
      <c r="C1107" t="s" s="39">
        <v>674</v>
      </c>
      <c r="D1107" s="38">
        <v>1</v>
      </c>
      <c r="E1107" t="s" s="39">
        <v>11</v>
      </c>
    </row>
    <row r="1108" ht="14.25" customHeight="1" hidden="1">
      <c r="A1108" s="38">
        <v>461836</v>
      </c>
      <c r="B1108" t="s" s="39">
        <v>1860</v>
      </c>
      <c r="C1108" t="s" s="39">
        <v>674</v>
      </c>
      <c r="D1108" s="38">
        <v>1</v>
      </c>
      <c r="E1108" t="s" s="39">
        <v>11</v>
      </c>
    </row>
    <row r="1109" ht="14.25" customHeight="1" hidden="1">
      <c r="A1109" s="38">
        <v>303873</v>
      </c>
      <c r="B1109" t="s" s="39">
        <v>1861</v>
      </c>
      <c r="C1109" t="s" s="39">
        <v>674</v>
      </c>
      <c r="D1109" s="38">
        <v>18.14</v>
      </c>
      <c r="E1109" t="s" s="39">
        <v>11</v>
      </c>
    </row>
    <row r="1110" ht="14.25" customHeight="1" hidden="1">
      <c r="A1110" s="38">
        <v>24178</v>
      </c>
      <c r="B1110" t="s" s="39">
        <v>1862</v>
      </c>
      <c r="C1110" t="s" s="39">
        <v>1863</v>
      </c>
      <c r="D1110" s="38">
        <v>6</v>
      </c>
      <c r="E1110" t="s" s="39">
        <v>38</v>
      </c>
    </row>
    <row r="1111" ht="17.7" customHeight="1">
      <c r="A1111" s="40">
        <v>15354</v>
      </c>
      <c r="B1111" t="s" s="41">
        <v>1864</v>
      </c>
      <c r="C1111" s="42"/>
      <c r="D1111" s="43">
        <v>6</v>
      </c>
      <c r="E1111" t="s" s="41">
        <v>263</v>
      </c>
    </row>
    <row r="1112" ht="17.7" customHeight="1">
      <c r="A1112" s="40">
        <v>31950</v>
      </c>
      <c r="B1112" t="s" s="41">
        <v>1865</v>
      </c>
      <c r="C1112" s="42"/>
      <c r="D1112" s="43">
        <v>6</v>
      </c>
      <c r="E1112" t="s" s="41">
        <v>263</v>
      </c>
    </row>
    <row r="1113" ht="17.7" customHeight="1">
      <c r="A1113" s="40">
        <v>32052</v>
      </c>
      <c r="B1113" t="s" s="41">
        <v>1866</v>
      </c>
      <c r="C1113" s="42"/>
      <c r="D1113" s="43">
        <v>6</v>
      </c>
      <c r="E1113" t="s" s="41">
        <v>263</v>
      </c>
    </row>
    <row r="1114" ht="17.7" customHeight="1">
      <c r="A1114" s="40">
        <v>32107</v>
      </c>
      <c r="B1114" t="s" s="41">
        <v>1867</v>
      </c>
      <c r="C1114" s="42"/>
      <c r="D1114" s="43">
        <v>6</v>
      </c>
      <c r="E1114" t="s" s="41">
        <v>263</v>
      </c>
    </row>
    <row r="1115" ht="17.7" customHeight="1">
      <c r="A1115" s="40">
        <v>10700</v>
      </c>
      <c r="B1115" t="s" s="41">
        <v>1868</v>
      </c>
      <c r="C1115" s="42"/>
      <c r="D1115" s="43">
        <v>6</v>
      </c>
      <c r="E1115" t="s" s="41">
        <v>263</v>
      </c>
    </row>
    <row r="1116" ht="17.7" customHeight="1">
      <c r="A1116" s="40">
        <v>434060</v>
      </c>
      <c r="B1116" t="s" s="41">
        <v>1869</v>
      </c>
      <c r="C1116" s="42"/>
      <c r="D1116" s="43">
        <v>6</v>
      </c>
      <c r="E1116" t="s" s="41">
        <v>263</v>
      </c>
    </row>
    <row r="1117" ht="14.25" customHeight="1" hidden="1">
      <c r="A1117" s="38">
        <v>461342</v>
      </c>
      <c r="B1117" t="s" s="39">
        <v>1870</v>
      </c>
      <c r="C1117" t="s" s="39">
        <v>674</v>
      </c>
      <c r="D1117" s="38">
        <v>1</v>
      </c>
      <c r="E1117" t="s" s="39">
        <v>11</v>
      </c>
    </row>
    <row r="1118" ht="17.7" customHeight="1">
      <c r="A1118" s="40">
        <v>32598</v>
      </c>
      <c r="B1118" t="s" s="41">
        <v>1871</v>
      </c>
      <c r="C1118" s="42"/>
      <c r="D1118" s="43">
        <v>6</v>
      </c>
      <c r="E1118" t="s" s="41">
        <v>263</v>
      </c>
    </row>
    <row r="1119" ht="17.7" customHeight="1">
      <c r="A1119" s="40">
        <v>51862</v>
      </c>
      <c r="B1119" t="s" s="41">
        <v>1872</v>
      </c>
      <c r="C1119" s="42"/>
      <c r="D1119" s="43">
        <v>6</v>
      </c>
      <c r="E1119" t="s" s="41">
        <v>263</v>
      </c>
    </row>
    <row r="1120" ht="17.7" customHeight="1">
      <c r="A1120" s="40">
        <v>108614</v>
      </c>
      <c r="B1120" t="s" s="41">
        <v>1873</v>
      </c>
      <c r="C1120" s="42"/>
      <c r="D1120" s="43">
        <v>6</v>
      </c>
      <c r="E1120" t="s" s="41">
        <v>263</v>
      </c>
    </row>
    <row r="1121" ht="17.7" customHeight="1">
      <c r="A1121" s="40">
        <v>74207</v>
      </c>
      <c r="B1121" t="s" s="41">
        <v>1874</v>
      </c>
      <c r="C1121" s="42"/>
      <c r="D1121" s="43">
        <v>6</v>
      </c>
      <c r="E1121" t="s" s="41">
        <v>263</v>
      </c>
    </row>
    <row r="1122" ht="17.7" customHeight="1">
      <c r="A1122" s="40">
        <v>378826</v>
      </c>
      <c r="B1122" t="s" s="41">
        <v>1875</v>
      </c>
      <c r="C1122" s="42"/>
      <c r="D1122" s="43">
        <v>6</v>
      </c>
      <c r="E1122" t="s" s="41">
        <v>263</v>
      </c>
    </row>
    <row r="1123" ht="14.25" customHeight="1" hidden="1">
      <c r="A1123" s="38">
        <v>32777</v>
      </c>
      <c r="B1123" t="s" s="39">
        <v>1876</v>
      </c>
      <c r="C1123" t="s" s="39">
        <v>674</v>
      </c>
      <c r="D1123" s="38">
        <v>2</v>
      </c>
      <c r="E1123" t="s" s="39">
        <v>42</v>
      </c>
    </row>
    <row r="1124" ht="17.7" customHeight="1">
      <c r="A1124" s="40">
        <v>62047</v>
      </c>
      <c r="B1124" t="s" s="41">
        <v>1877</v>
      </c>
      <c r="C1124" s="42"/>
      <c r="D1124" s="43">
        <v>6</v>
      </c>
      <c r="E1124" t="s" s="41">
        <v>263</v>
      </c>
    </row>
    <row r="1125" ht="14.25" customHeight="1" hidden="1">
      <c r="A1125" s="38">
        <v>134026</v>
      </c>
      <c r="B1125" t="s" s="39">
        <v>1878</v>
      </c>
      <c r="C1125" t="s" s="39">
        <v>674</v>
      </c>
      <c r="D1125" s="38">
        <v>1</v>
      </c>
      <c r="E1125" t="s" s="39">
        <v>11</v>
      </c>
    </row>
    <row r="1126" ht="17.7" customHeight="1">
      <c r="A1126" s="40">
        <v>459699</v>
      </c>
      <c r="B1126" t="s" s="41">
        <v>1879</v>
      </c>
      <c r="C1126" s="42"/>
      <c r="D1126" s="43">
        <v>6</v>
      </c>
      <c r="E1126" t="s" s="41">
        <v>263</v>
      </c>
    </row>
    <row r="1127" ht="17.7" customHeight="1">
      <c r="A1127" s="40">
        <v>40366</v>
      </c>
      <c r="B1127" t="s" s="41">
        <v>1880</v>
      </c>
      <c r="C1127" s="42"/>
      <c r="D1127" s="43">
        <v>6</v>
      </c>
      <c r="E1127" t="s" s="41">
        <v>263</v>
      </c>
    </row>
    <row r="1128" ht="17.7" customHeight="1">
      <c r="A1128" s="40">
        <v>77406</v>
      </c>
      <c r="B1128" t="s" s="41">
        <v>1881</v>
      </c>
      <c r="C1128" s="42"/>
      <c r="D1128" s="43">
        <v>6</v>
      </c>
      <c r="E1128" t="s" s="41">
        <v>263</v>
      </c>
    </row>
    <row r="1129" ht="17.7" customHeight="1">
      <c r="A1129" s="40">
        <v>59668</v>
      </c>
      <c r="B1129" t="s" s="41">
        <v>1882</v>
      </c>
      <c r="C1129" s="42"/>
      <c r="D1129" s="43">
        <v>6</v>
      </c>
      <c r="E1129" t="s" s="41">
        <v>263</v>
      </c>
    </row>
    <row r="1130" ht="14.25" customHeight="1" hidden="1">
      <c r="A1130" s="38">
        <v>301545</v>
      </c>
      <c r="B1130" t="s" s="39">
        <v>1883</v>
      </c>
      <c r="C1130" t="s" s="39">
        <v>674</v>
      </c>
      <c r="D1130" s="38">
        <v>6.5</v>
      </c>
      <c r="E1130" t="s" s="39">
        <v>11</v>
      </c>
    </row>
    <row r="1131" ht="14.25" customHeight="1" hidden="1">
      <c r="A1131" s="38">
        <v>31112</v>
      </c>
      <c r="B1131" t="s" s="39">
        <v>1884</v>
      </c>
      <c r="C1131" t="s" s="39">
        <v>674</v>
      </c>
      <c r="D1131" s="38">
        <v>1</v>
      </c>
      <c r="E1131" t="s" s="39">
        <v>39</v>
      </c>
    </row>
    <row r="1132" ht="14.25" customHeight="1" hidden="1">
      <c r="A1132" s="38">
        <v>40489</v>
      </c>
      <c r="B1132" t="s" s="39">
        <v>1885</v>
      </c>
      <c r="C1132" t="s" s="39">
        <v>674</v>
      </c>
      <c r="D1132" s="38">
        <v>24</v>
      </c>
      <c r="E1132" t="s" s="39">
        <v>263</v>
      </c>
    </row>
    <row r="1133" ht="17.7" customHeight="1">
      <c r="A1133" s="40">
        <v>70538</v>
      </c>
      <c r="B1133" t="s" s="41">
        <v>1886</v>
      </c>
      <c r="C1133" s="42"/>
      <c r="D1133" s="43">
        <v>6</v>
      </c>
      <c r="E1133" t="s" s="41">
        <v>263</v>
      </c>
    </row>
    <row r="1134" ht="17.7" customHeight="1">
      <c r="A1134" s="40">
        <v>26320</v>
      </c>
      <c r="B1134" t="s" s="41">
        <v>1887</v>
      </c>
      <c r="C1134" s="42"/>
      <c r="D1134" s="43">
        <v>6</v>
      </c>
      <c r="E1134" t="s" s="41">
        <v>263</v>
      </c>
    </row>
    <row r="1135" ht="17.7" customHeight="1">
      <c r="A1135" s="40">
        <v>65496</v>
      </c>
      <c r="B1135" t="s" s="41">
        <v>1888</v>
      </c>
      <c r="C1135" s="42"/>
      <c r="D1135" s="43">
        <v>6</v>
      </c>
      <c r="E1135" t="s" s="41">
        <v>263</v>
      </c>
    </row>
    <row r="1136" ht="14.25" customHeight="1" hidden="1">
      <c r="A1136" s="38">
        <v>52516</v>
      </c>
      <c r="B1136" t="s" s="39">
        <v>1889</v>
      </c>
      <c r="C1136" t="s" s="39">
        <v>674</v>
      </c>
      <c r="D1136" s="38">
        <v>1</v>
      </c>
      <c r="E1136" t="s" s="39">
        <v>11</v>
      </c>
    </row>
    <row r="1137" ht="14.25" customHeight="1" hidden="1">
      <c r="A1137" s="38">
        <v>460100</v>
      </c>
      <c r="B1137" t="s" s="39">
        <v>1890</v>
      </c>
      <c r="C1137" t="s" s="39">
        <v>674</v>
      </c>
      <c r="D1137" s="38">
        <v>1</v>
      </c>
      <c r="E1137" t="s" s="39">
        <v>11</v>
      </c>
    </row>
    <row r="1138" ht="14.25" customHeight="1" hidden="1">
      <c r="A1138" s="38">
        <v>54892</v>
      </c>
      <c r="B1138" t="s" s="39">
        <v>1891</v>
      </c>
      <c r="C1138" t="s" s="39">
        <v>674</v>
      </c>
      <c r="D1138" s="38">
        <v>12</v>
      </c>
      <c r="E1138" t="s" s="39">
        <v>38</v>
      </c>
    </row>
    <row r="1139" ht="14.25" customHeight="1" hidden="1">
      <c r="A1139" s="38">
        <v>44877</v>
      </c>
      <c r="B1139" t="s" s="39">
        <v>1892</v>
      </c>
      <c r="C1139" t="s" s="39">
        <v>1558</v>
      </c>
      <c r="D1139" s="38">
        <v>10</v>
      </c>
      <c r="E1139" t="s" s="39">
        <v>38</v>
      </c>
    </row>
    <row r="1140" ht="17.7" customHeight="1">
      <c r="A1140" s="40">
        <v>434618</v>
      </c>
      <c r="B1140" t="s" s="41">
        <v>1893</v>
      </c>
      <c r="C1140" s="42"/>
      <c r="D1140" s="43">
        <v>6</v>
      </c>
      <c r="E1140" t="s" s="41">
        <v>263</v>
      </c>
    </row>
    <row r="1141" ht="14.25" customHeight="1" hidden="1">
      <c r="A1141" s="38">
        <v>13867</v>
      </c>
      <c r="B1141" t="s" s="39">
        <v>1894</v>
      </c>
      <c r="C1141" t="s" s="39">
        <v>1895</v>
      </c>
      <c r="D1141" s="38">
        <v>1</v>
      </c>
      <c r="E1141" t="s" s="39">
        <v>39</v>
      </c>
    </row>
    <row r="1142" ht="14.25" customHeight="1" hidden="1">
      <c r="A1142" s="38">
        <v>462342</v>
      </c>
      <c r="B1142" t="s" s="39">
        <v>1896</v>
      </c>
      <c r="C1142" t="s" s="39">
        <v>674</v>
      </c>
      <c r="D1142" s="38">
        <v>1</v>
      </c>
      <c r="E1142" t="s" s="39">
        <v>38</v>
      </c>
    </row>
    <row r="1143" ht="14.25" customHeight="1" hidden="1">
      <c r="A1143" s="38">
        <v>47702</v>
      </c>
      <c r="B1143" t="s" s="39">
        <v>1897</v>
      </c>
      <c r="C1143" t="s" s="39">
        <v>674</v>
      </c>
      <c r="D1143" s="38">
        <v>5</v>
      </c>
      <c r="E1143" t="s" s="39">
        <v>42</v>
      </c>
    </row>
    <row r="1144" ht="14.25" customHeight="1" hidden="1">
      <c r="A1144" s="38">
        <v>83780</v>
      </c>
      <c r="B1144" t="s" s="39">
        <v>1898</v>
      </c>
      <c r="C1144" t="s" s="39">
        <v>674</v>
      </c>
      <c r="D1144" s="38">
        <v>6</v>
      </c>
      <c r="E1144" t="s" s="39">
        <v>263</v>
      </c>
    </row>
    <row r="1145" ht="17.7" customHeight="1">
      <c r="A1145" s="40">
        <v>21298</v>
      </c>
      <c r="B1145" t="s" s="41">
        <v>1899</v>
      </c>
      <c r="C1145" s="42"/>
      <c r="D1145" s="43">
        <v>6</v>
      </c>
      <c r="E1145" t="s" s="41">
        <v>263</v>
      </c>
    </row>
    <row r="1146" ht="17.7" customHeight="1">
      <c r="A1146" s="40">
        <v>366373</v>
      </c>
      <c r="B1146" t="s" s="41">
        <v>1900</v>
      </c>
      <c r="C1146" s="42"/>
      <c r="D1146" s="43">
        <v>6</v>
      </c>
      <c r="E1146" t="s" s="41">
        <v>263</v>
      </c>
    </row>
    <row r="1147" ht="14.25" customHeight="1" hidden="1">
      <c r="A1147" s="38">
        <v>72151</v>
      </c>
      <c r="B1147" t="s" s="39">
        <v>1901</v>
      </c>
      <c r="C1147" t="s" s="39">
        <v>674</v>
      </c>
      <c r="D1147" s="38">
        <v>4</v>
      </c>
      <c r="E1147" t="s" s="39">
        <v>42</v>
      </c>
    </row>
    <row r="1148" ht="14.25" customHeight="1" hidden="1">
      <c r="A1148" s="38">
        <v>53340</v>
      </c>
      <c r="B1148" t="s" s="39">
        <v>1902</v>
      </c>
      <c r="C1148" t="s" s="39">
        <v>674</v>
      </c>
      <c r="D1148" s="38">
        <v>4</v>
      </c>
      <c r="E1148" t="s" s="39">
        <v>42</v>
      </c>
    </row>
    <row r="1149" ht="17.7" customHeight="1">
      <c r="A1149" s="40">
        <v>59552</v>
      </c>
      <c r="B1149" t="s" s="41">
        <v>1903</v>
      </c>
      <c r="C1149" s="42"/>
      <c r="D1149" s="43">
        <v>6</v>
      </c>
      <c r="E1149" t="s" s="41">
        <v>263</v>
      </c>
    </row>
    <row r="1150" ht="17.7" customHeight="1">
      <c r="A1150" s="40">
        <v>304449</v>
      </c>
      <c r="B1150" t="s" s="41">
        <v>1904</v>
      </c>
      <c r="C1150" s="42"/>
      <c r="D1150" s="43">
        <v>10</v>
      </c>
      <c r="E1150" t="s" s="41">
        <v>76</v>
      </c>
    </row>
    <row r="1151" ht="17.7" customHeight="1">
      <c r="A1151" s="40">
        <v>103918</v>
      </c>
      <c r="B1151" t="s" s="41">
        <v>1905</v>
      </c>
      <c r="C1151" s="42"/>
      <c r="D1151" s="43">
        <v>1</v>
      </c>
      <c r="E1151" t="s" s="41">
        <v>196</v>
      </c>
    </row>
    <row r="1152" ht="14.25" customHeight="1" hidden="1">
      <c r="A1152" s="38">
        <v>141062</v>
      </c>
      <c r="B1152" t="s" s="39">
        <v>1906</v>
      </c>
      <c r="C1152" t="s" s="39">
        <v>1907</v>
      </c>
      <c r="D1152" s="38">
        <v>2</v>
      </c>
      <c r="E1152" t="s" s="39">
        <v>38</v>
      </c>
    </row>
    <row r="1153" ht="17.7" customHeight="1">
      <c r="A1153" s="40">
        <v>34279</v>
      </c>
      <c r="B1153" t="s" s="41">
        <v>1908</v>
      </c>
      <c r="C1153" s="42"/>
      <c r="D1153" s="43">
        <v>1</v>
      </c>
      <c r="E1153" t="s" s="41">
        <v>121</v>
      </c>
    </row>
    <row r="1154" ht="14.25" customHeight="1" hidden="1">
      <c r="A1154" s="38">
        <v>424286</v>
      </c>
      <c r="B1154" t="s" s="39">
        <v>1909</v>
      </c>
      <c r="C1154" t="s" s="39">
        <v>1910</v>
      </c>
      <c r="D1154" s="38">
        <v>1</v>
      </c>
      <c r="E1154" t="s" s="39">
        <v>11</v>
      </c>
    </row>
    <row r="1155" ht="14.25" customHeight="1" hidden="1">
      <c r="A1155" s="38">
        <v>464211</v>
      </c>
      <c r="B1155" t="s" s="39">
        <v>1911</v>
      </c>
      <c r="C1155" t="s" s="39">
        <v>674</v>
      </c>
      <c r="D1155" s="38">
        <v>1</v>
      </c>
      <c r="E1155" t="s" s="39">
        <v>11</v>
      </c>
    </row>
    <row r="1156" ht="17.7" customHeight="1">
      <c r="A1156" s="40">
        <v>30003</v>
      </c>
      <c r="B1156" t="s" s="41">
        <v>1912</v>
      </c>
      <c r="C1156" s="42"/>
      <c r="D1156" s="43">
        <v>1</v>
      </c>
      <c r="E1156" t="s" s="41">
        <v>39</v>
      </c>
    </row>
    <row r="1157" ht="14.25" customHeight="1" hidden="1">
      <c r="A1157" s="38">
        <v>18356</v>
      </c>
      <c r="B1157" t="s" s="39">
        <v>1913</v>
      </c>
      <c r="C1157" t="s" s="39">
        <v>1914</v>
      </c>
      <c r="D1157" s="38">
        <v>6</v>
      </c>
      <c r="E1157" t="s" s="39">
        <v>42</v>
      </c>
    </row>
    <row r="1158" ht="17.7" customHeight="1">
      <c r="A1158" s="40">
        <v>18918</v>
      </c>
      <c r="B1158" t="s" s="41">
        <v>1915</v>
      </c>
      <c r="C1158" s="42"/>
      <c r="D1158" s="43">
        <v>8</v>
      </c>
      <c r="E1158" t="s" s="41">
        <v>263</v>
      </c>
    </row>
    <row r="1159" ht="14.25" customHeight="1" hidden="1">
      <c r="A1159" s="38">
        <v>425838</v>
      </c>
      <c r="B1159" t="s" s="39">
        <v>1916</v>
      </c>
      <c r="C1159" t="s" s="39">
        <v>1917</v>
      </c>
      <c r="D1159" s="38">
        <v>1</v>
      </c>
      <c r="E1159" t="s" s="39">
        <v>11</v>
      </c>
    </row>
    <row r="1160" ht="14.25" customHeight="1" hidden="1">
      <c r="A1160" s="38">
        <v>300318</v>
      </c>
      <c r="B1160" t="s" s="39">
        <v>1918</v>
      </c>
      <c r="C1160" t="s" s="39">
        <v>674</v>
      </c>
      <c r="D1160" s="38">
        <v>6.3</v>
      </c>
      <c r="E1160" t="s" s="39">
        <v>11</v>
      </c>
    </row>
    <row r="1161" ht="17.7" customHeight="1">
      <c r="A1161" s="40">
        <v>58272</v>
      </c>
      <c r="B1161" t="s" s="41">
        <v>1919</v>
      </c>
      <c r="C1161" s="42"/>
      <c r="D1161" s="43">
        <v>10</v>
      </c>
      <c r="E1161" t="s" s="41">
        <v>38</v>
      </c>
    </row>
    <row r="1162" ht="17.7" customHeight="1">
      <c r="A1162" s="40">
        <v>100594</v>
      </c>
      <c r="B1162" t="s" s="41">
        <v>1920</v>
      </c>
      <c r="C1162" s="42"/>
      <c r="D1162" s="43">
        <v>20</v>
      </c>
      <c r="E1162" t="s" s="41">
        <v>255</v>
      </c>
    </row>
    <row r="1163" ht="17.7" customHeight="1">
      <c r="A1163" s="40">
        <v>24273</v>
      </c>
      <c r="B1163" t="s" s="41">
        <v>1921</v>
      </c>
      <c r="C1163" s="42"/>
      <c r="D1163" s="43">
        <v>4</v>
      </c>
      <c r="E1163" t="s" s="41">
        <v>469</v>
      </c>
    </row>
    <row r="1164" ht="14.25" customHeight="1" hidden="1">
      <c r="A1164" s="38">
        <v>66062</v>
      </c>
      <c r="B1164" t="s" s="39">
        <v>1922</v>
      </c>
      <c r="C1164" t="s" s="39">
        <v>1923</v>
      </c>
      <c r="D1164" s="38">
        <v>2</v>
      </c>
      <c r="E1164" t="s" s="39">
        <v>42</v>
      </c>
    </row>
    <row r="1165" ht="17.7" customHeight="1">
      <c r="A1165" s="40">
        <v>58697</v>
      </c>
      <c r="B1165" t="s" s="41">
        <v>1924</v>
      </c>
      <c r="C1165" s="42"/>
      <c r="D1165" s="43">
        <v>12</v>
      </c>
      <c r="E1165" t="s" s="41">
        <v>55</v>
      </c>
    </row>
    <row r="1166" ht="17.7" customHeight="1">
      <c r="A1166" s="40">
        <v>57276</v>
      </c>
      <c r="B1166" t="s" s="41">
        <v>1925</v>
      </c>
      <c r="C1166" s="42"/>
      <c r="D1166" s="43">
        <v>14</v>
      </c>
      <c r="E1166" t="s" s="41">
        <v>38</v>
      </c>
    </row>
    <row r="1167" ht="17.7" customHeight="1">
      <c r="A1167" s="40">
        <v>102565</v>
      </c>
      <c r="B1167" t="s" s="41">
        <v>1926</v>
      </c>
      <c r="C1167" s="42"/>
      <c r="D1167" s="43">
        <v>10</v>
      </c>
      <c r="E1167" t="s" s="41">
        <v>38</v>
      </c>
    </row>
    <row r="1168" ht="17.7" customHeight="1">
      <c r="A1168" s="40">
        <v>102563</v>
      </c>
      <c r="B1168" t="s" s="41">
        <v>1927</v>
      </c>
      <c r="C1168" s="42"/>
      <c r="D1168" s="43">
        <v>10</v>
      </c>
      <c r="E1168" t="s" s="41">
        <v>38</v>
      </c>
    </row>
    <row r="1169" ht="14.25" customHeight="1" hidden="1">
      <c r="A1169" s="38">
        <v>47074</v>
      </c>
      <c r="B1169" t="s" s="39">
        <v>1928</v>
      </c>
      <c r="C1169" t="s" s="39">
        <v>674</v>
      </c>
      <c r="D1169" s="38">
        <v>1</v>
      </c>
      <c r="E1169" t="s" s="39">
        <v>39</v>
      </c>
    </row>
    <row r="1170" ht="17.7" customHeight="1">
      <c r="A1170" s="40">
        <v>27872</v>
      </c>
      <c r="B1170" t="s" s="41">
        <v>1929</v>
      </c>
      <c r="C1170" s="42"/>
      <c r="D1170" s="43">
        <v>6</v>
      </c>
      <c r="E1170" t="s" s="41">
        <v>268</v>
      </c>
    </row>
    <row r="1171" ht="14.25" customHeight="1" hidden="1">
      <c r="A1171" s="38">
        <v>66206</v>
      </c>
      <c r="B1171" t="s" s="39">
        <v>1930</v>
      </c>
      <c r="C1171" t="s" s="39">
        <v>1931</v>
      </c>
      <c r="D1171" s="38">
        <v>2</v>
      </c>
      <c r="E1171" t="s" s="39">
        <v>42</v>
      </c>
    </row>
    <row r="1172" ht="17.7" customHeight="1">
      <c r="A1172" s="40">
        <v>78578</v>
      </c>
      <c r="B1172" t="s" s="41">
        <v>1932</v>
      </c>
      <c r="C1172" s="42"/>
      <c r="D1172" s="43">
        <v>12</v>
      </c>
      <c r="E1172" t="s" s="41">
        <v>196</v>
      </c>
    </row>
    <row r="1173" ht="14.25" customHeight="1" hidden="1">
      <c r="A1173" s="38">
        <v>425883</v>
      </c>
      <c r="B1173" t="s" s="39">
        <v>1933</v>
      </c>
      <c r="C1173" t="s" s="39">
        <v>1934</v>
      </c>
      <c r="D1173" s="38">
        <v>1</v>
      </c>
      <c r="E1173" t="s" s="39">
        <v>11</v>
      </c>
    </row>
    <row r="1174" ht="17.7" customHeight="1">
      <c r="A1174" s="40">
        <v>92988</v>
      </c>
      <c r="B1174" t="s" s="41">
        <v>1935</v>
      </c>
      <c r="C1174" s="42"/>
      <c r="D1174" s="43">
        <v>3</v>
      </c>
      <c r="E1174" t="s" s="41">
        <v>38</v>
      </c>
    </row>
    <row r="1175" ht="14.25" customHeight="1" hidden="1">
      <c r="A1175" s="38">
        <v>464866</v>
      </c>
      <c r="B1175" t="s" s="39">
        <v>1936</v>
      </c>
      <c r="C1175" t="s" s="39">
        <v>674</v>
      </c>
      <c r="D1175" s="38">
        <v>1</v>
      </c>
      <c r="E1175" t="s" s="39">
        <v>55</v>
      </c>
    </row>
    <row r="1176" ht="17.7" customHeight="1">
      <c r="A1176" s="40">
        <v>7600</v>
      </c>
      <c r="B1176" t="s" s="41">
        <v>1937</v>
      </c>
      <c r="C1176" s="42"/>
      <c r="D1176" s="43">
        <v>1</v>
      </c>
      <c r="E1176" t="s" s="41">
        <v>55</v>
      </c>
    </row>
    <row r="1177" ht="17.7" customHeight="1">
      <c r="A1177" s="40">
        <v>36189</v>
      </c>
      <c r="B1177" t="s" s="41">
        <v>1938</v>
      </c>
      <c r="C1177" s="42"/>
      <c r="D1177" s="43">
        <v>1</v>
      </c>
      <c r="E1177" t="s" s="41">
        <v>39</v>
      </c>
    </row>
    <row r="1178" ht="17.7" customHeight="1">
      <c r="A1178" s="40">
        <v>100243</v>
      </c>
      <c r="B1178" t="s" s="41">
        <v>1939</v>
      </c>
      <c r="C1178" s="42"/>
      <c r="D1178" s="43">
        <v>1</v>
      </c>
      <c r="E1178" t="s" s="41">
        <v>38</v>
      </c>
    </row>
    <row r="1179" ht="14.25" customHeight="1" hidden="1">
      <c r="A1179" s="38">
        <v>94543</v>
      </c>
      <c r="B1179" t="s" s="39">
        <v>1940</v>
      </c>
      <c r="C1179" t="s" s="39">
        <v>1941</v>
      </c>
      <c r="D1179" s="38">
        <v>1</v>
      </c>
      <c r="E1179" t="s" s="39">
        <v>38</v>
      </c>
    </row>
    <row r="1180" ht="17.7" customHeight="1">
      <c r="A1180" s="40">
        <v>27084</v>
      </c>
      <c r="B1180" t="s" s="41">
        <v>1942</v>
      </c>
      <c r="C1180" s="42"/>
      <c r="D1180" s="43">
        <v>1</v>
      </c>
      <c r="E1180" t="s" s="41">
        <v>38</v>
      </c>
    </row>
    <row r="1181" ht="17.7" customHeight="1">
      <c r="A1181" s="40">
        <v>100246</v>
      </c>
      <c r="B1181" t="s" s="41">
        <v>1943</v>
      </c>
      <c r="C1181" s="42"/>
      <c r="D1181" s="43">
        <v>1</v>
      </c>
      <c r="E1181" t="s" s="41">
        <v>38</v>
      </c>
    </row>
    <row r="1182" ht="17.7" customHeight="1">
      <c r="A1182" s="40">
        <v>83357</v>
      </c>
      <c r="B1182" t="s" s="41">
        <v>1944</v>
      </c>
      <c r="C1182" s="42"/>
      <c r="D1182" s="43">
        <v>10</v>
      </c>
      <c r="E1182" t="s" s="41">
        <v>38</v>
      </c>
    </row>
    <row r="1183" ht="14.25" customHeight="1" hidden="1">
      <c r="A1183" s="38">
        <v>52940</v>
      </c>
      <c r="B1183" t="s" s="39">
        <v>1945</v>
      </c>
      <c r="C1183" t="s" s="39">
        <v>674</v>
      </c>
      <c r="D1183" s="38">
        <v>12</v>
      </c>
      <c r="E1183" t="s" s="39">
        <v>55</v>
      </c>
    </row>
    <row r="1184" ht="17.7" customHeight="1">
      <c r="A1184" s="40">
        <v>13320</v>
      </c>
      <c r="B1184" t="s" s="41">
        <v>1946</v>
      </c>
      <c r="C1184" s="42"/>
      <c r="D1184" s="43">
        <v>1</v>
      </c>
      <c r="E1184" t="s" s="41">
        <v>38</v>
      </c>
    </row>
    <row r="1185" ht="17.7" customHeight="1">
      <c r="A1185" s="40">
        <v>300269</v>
      </c>
      <c r="B1185" t="s" s="41">
        <v>1947</v>
      </c>
      <c r="C1185" s="42"/>
      <c r="D1185" s="43">
        <v>12</v>
      </c>
      <c r="E1185" t="s" s="41">
        <v>64</v>
      </c>
    </row>
    <row r="1186" ht="14.25" customHeight="1" hidden="1">
      <c r="A1186" s="38">
        <v>435648</v>
      </c>
      <c r="B1186" t="s" s="39">
        <v>1948</v>
      </c>
      <c r="C1186" t="s" s="39">
        <v>1949</v>
      </c>
      <c r="D1186" s="38">
        <v>12</v>
      </c>
      <c r="E1186" t="s" s="39">
        <v>38</v>
      </c>
    </row>
    <row r="1187" ht="17.7" customHeight="1">
      <c r="A1187" s="40">
        <v>300434</v>
      </c>
      <c r="B1187" t="s" s="41">
        <v>1950</v>
      </c>
      <c r="C1187" s="42"/>
      <c r="D1187" s="43">
        <v>12</v>
      </c>
      <c r="E1187" t="s" s="41">
        <v>38</v>
      </c>
    </row>
    <row r="1188" ht="17.7" customHeight="1">
      <c r="A1188" s="40">
        <v>306102</v>
      </c>
      <c r="B1188" t="s" s="41">
        <v>1951</v>
      </c>
      <c r="C1188" s="42"/>
      <c r="D1188" s="43">
        <v>8</v>
      </c>
      <c r="E1188" t="s" s="41">
        <v>64</v>
      </c>
    </row>
    <row r="1189" ht="17.7" customHeight="1">
      <c r="A1189" s="40">
        <v>300778</v>
      </c>
      <c r="B1189" t="s" s="41">
        <v>1952</v>
      </c>
      <c r="C1189" s="42"/>
      <c r="D1189" s="43">
        <v>10</v>
      </c>
      <c r="E1189" t="s" s="41">
        <v>64</v>
      </c>
    </row>
    <row r="1190" ht="17.7" customHeight="1">
      <c r="A1190" s="40">
        <v>37050</v>
      </c>
      <c r="B1190" t="s" s="41">
        <v>1953</v>
      </c>
      <c r="C1190" s="42"/>
      <c r="D1190" s="43">
        <v>4</v>
      </c>
      <c r="E1190" t="s" s="41">
        <v>38</v>
      </c>
    </row>
    <row r="1191" ht="17.7" customHeight="1">
      <c r="A1191" s="40">
        <v>37049</v>
      </c>
      <c r="B1191" t="s" s="41">
        <v>1954</v>
      </c>
      <c r="C1191" s="42"/>
      <c r="D1191" s="43">
        <v>6</v>
      </c>
      <c r="E1191" t="s" s="41">
        <v>38</v>
      </c>
    </row>
    <row r="1192" ht="17.7" customHeight="1">
      <c r="A1192" s="40">
        <v>350453</v>
      </c>
      <c r="B1192" t="s" s="41">
        <v>1955</v>
      </c>
      <c r="C1192" s="42"/>
      <c r="D1192" s="43">
        <v>1</v>
      </c>
      <c r="E1192" t="s" s="41">
        <v>55</v>
      </c>
    </row>
    <row r="1193" ht="14.25" customHeight="1" hidden="1">
      <c r="A1193" s="38">
        <v>73357</v>
      </c>
      <c r="B1193" t="s" s="39">
        <v>1956</v>
      </c>
      <c r="C1193" t="s" s="39">
        <v>674</v>
      </c>
      <c r="D1193" s="38">
        <v>12</v>
      </c>
      <c r="E1193" t="s" s="39">
        <v>407</v>
      </c>
    </row>
    <row r="1194" ht="17.7" customHeight="1">
      <c r="A1194" s="40">
        <v>24403</v>
      </c>
      <c r="B1194" t="s" s="41">
        <v>1957</v>
      </c>
      <c r="C1194" s="42"/>
      <c r="D1194" s="43">
        <v>1</v>
      </c>
      <c r="E1194" t="s" s="41">
        <v>38</v>
      </c>
    </row>
    <row r="1195" ht="17.7" customHeight="1">
      <c r="A1195" s="40">
        <v>56168</v>
      </c>
      <c r="B1195" t="s" s="41">
        <v>1958</v>
      </c>
      <c r="C1195" s="42"/>
      <c r="D1195" s="43">
        <v>1</v>
      </c>
      <c r="E1195" t="s" s="41">
        <v>55</v>
      </c>
    </row>
    <row r="1196" ht="14.25" customHeight="1" hidden="1">
      <c r="A1196" s="38">
        <v>461572</v>
      </c>
      <c r="B1196" t="s" s="39">
        <v>1959</v>
      </c>
      <c r="C1196" t="s" s="39">
        <v>674</v>
      </c>
      <c r="D1196" s="38">
        <v>1</v>
      </c>
      <c r="E1196" t="s" s="39">
        <v>11</v>
      </c>
    </row>
    <row r="1197" ht="14.25" customHeight="1" hidden="1">
      <c r="A1197" s="38">
        <v>465678</v>
      </c>
      <c r="B1197" t="s" s="39">
        <v>1960</v>
      </c>
      <c r="C1197" t="s" s="39">
        <v>674</v>
      </c>
      <c r="D1197" s="38">
        <v>6</v>
      </c>
      <c r="E1197" t="s" s="39">
        <v>64</v>
      </c>
    </row>
    <row r="1198" ht="17.7" customHeight="1">
      <c r="A1198" s="40">
        <v>282215</v>
      </c>
      <c r="B1198" t="s" s="41">
        <v>1961</v>
      </c>
      <c r="C1198" s="42"/>
      <c r="D1198" s="43">
        <v>1</v>
      </c>
      <c r="E1198" t="s" s="41">
        <v>55</v>
      </c>
    </row>
    <row r="1199" ht="14.25" customHeight="1" hidden="1">
      <c r="A1199" s="38">
        <v>35137</v>
      </c>
      <c r="B1199" t="s" s="39">
        <v>1962</v>
      </c>
      <c r="C1199" t="s" s="39">
        <v>674</v>
      </c>
      <c r="D1199" s="38">
        <v>6</v>
      </c>
      <c r="E1199" t="s" s="39">
        <v>124</v>
      </c>
    </row>
    <row r="1200" ht="17.7" customHeight="1">
      <c r="A1200" s="40">
        <v>63045</v>
      </c>
      <c r="B1200" t="s" s="41">
        <v>1963</v>
      </c>
      <c r="C1200" s="42"/>
      <c r="D1200" s="43">
        <v>4</v>
      </c>
      <c r="E1200" t="s" s="41">
        <v>55</v>
      </c>
    </row>
    <row r="1201" ht="14.25" customHeight="1" hidden="1">
      <c r="A1201" s="38">
        <v>133993</v>
      </c>
      <c r="B1201" t="s" s="39">
        <v>1964</v>
      </c>
      <c r="C1201" t="s" s="39">
        <v>674</v>
      </c>
      <c r="D1201" s="38">
        <v>1</v>
      </c>
      <c r="E1201" t="s" s="39">
        <v>11</v>
      </c>
    </row>
    <row r="1202" ht="17.7" customHeight="1">
      <c r="A1202" s="40">
        <v>53888</v>
      </c>
      <c r="B1202" t="s" s="41">
        <v>1965</v>
      </c>
      <c r="C1202" s="42"/>
      <c r="D1202" s="43">
        <v>1</v>
      </c>
      <c r="E1202" t="s" s="41">
        <v>55</v>
      </c>
    </row>
    <row r="1203" ht="17.7" customHeight="1">
      <c r="A1203" s="40">
        <v>31439</v>
      </c>
      <c r="B1203" t="s" s="41">
        <v>1966</v>
      </c>
      <c r="C1203" s="42"/>
      <c r="D1203" s="43">
        <v>1</v>
      </c>
      <c r="E1203" t="s" s="41">
        <v>196</v>
      </c>
    </row>
    <row r="1204" ht="14.25" customHeight="1" hidden="1">
      <c r="A1204" s="38">
        <v>467299</v>
      </c>
      <c r="B1204" t="s" s="39">
        <v>1967</v>
      </c>
      <c r="C1204" t="s" s="39">
        <v>674</v>
      </c>
      <c r="D1204" s="38">
        <v>1</v>
      </c>
      <c r="E1204" t="s" s="39">
        <v>11</v>
      </c>
    </row>
    <row r="1205" ht="17.7" customHeight="1">
      <c r="A1205" s="40">
        <v>97478</v>
      </c>
      <c r="B1205" t="s" s="41">
        <v>1968</v>
      </c>
      <c r="C1205" s="42"/>
      <c r="D1205" s="43">
        <v>1</v>
      </c>
      <c r="E1205" t="s" s="41">
        <v>55</v>
      </c>
    </row>
    <row r="1206" ht="14.25" customHeight="1" hidden="1">
      <c r="A1206" s="38">
        <v>71071</v>
      </c>
      <c r="B1206" t="s" s="39">
        <v>1969</v>
      </c>
      <c r="C1206" t="s" s="39">
        <v>674</v>
      </c>
      <c r="D1206" s="38">
        <v>1</v>
      </c>
      <c r="E1206" t="s" s="39">
        <v>203</v>
      </c>
    </row>
    <row r="1207" ht="14.25" customHeight="1" hidden="1">
      <c r="A1207" s="38">
        <v>69163</v>
      </c>
      <c r="B1207" t="s" s="39">
        <v>1970</v>
      </c>
      <c r="C1207" t="s" s="39">
        <v>674</v>
      </c>
      <c r="D1207" s="38">
        <v>6</v>
      </c>
      <c r="E1207" t="s" s="39">
        <v>263</v>
      </c>
    </row>
    <row r="1208" ht="17.7" customHeight="1">
      <c r="A1208" s="40">
        <v>300322</v>
      </c>
      <c r="B1208" t="s" s="41">
        <v>1971</v>
      </c>
      <c r="C1208" s="42"/>
      <c r="D1208" s="43">
        <v>10</v>
      </c>
      <c r="E1208" t="s" s="41">
        <v>191</v>
      </c>
    </row>
    <row r="1209" ht="14.25" customHeight="1" hidden="1">
      <c r="A1209" s="38">
        <v>15914</v>
      </c>
      <c r="B1209" t="s" s="39">
        <v>1972</v>
      </c>
      <c r="C1209" t="s" s="39">
        <v>1973</v>
      </c>
      <c r="D1209" s="38">
        <v>1</v>
      </c>
      <c r="E1209" t="s" s="39">
        <v>39</v>
      </c>
    </row>
    <row r="1210" ht="17.7" customHeight="1">
      <c r="A1210" s="40">
        <v>61398</v>
      </c>
      <c r="B1210" t="s" s="41">
        <v>1974</v>
      </c>
      <c r="C1210" s="42"/>
      <c r="D1210" s="43">
        <v>6</v>
      </c>
      <c r="E1210" t="s" s="41">
        <v>55</v>
      </c>
    </row>
    <row r="1211" ht="17.7" customHeight="1">
      <c r="A1211" s="40">
        <v>28534</v>
      </c>
      <c r="B1211" t="s" s="41">
        <v>1975</v>
      </c>
      <c r="C1211" s="42"/>
      <c r="D1211" s="43">
        <v>1</v>
      </c>
      <c r="E1211" t="s" s="41">
        <v>42</v>
      </c>
    </row>
    <row r="1212" ht="14.25" customHeight="1" hidden="1">
      <c r="A1212" s="38">
        <v>11726</v>
      </c>
      <c r="B1212" t="s" s="39">
        <v>1976</v>
      </c>
      <c r="C1212" t="s" s="39">
        <v>674</v>
      </c>
      <c r="D1212" s="38">
        <v>35</v>
      </c>
      <c r="E1212" t="s" s="39">
        <v>38</v>
      </c>
    </row>
    <row r="1213" ht="17.7" customHeight="1">
      <c r="A1213" s="40">
        <v>46412</v>
      </c>
      <c r="B1213" t="s" s="41">
        <v>1977</v>
      </c>
      <c r="C1213" s="42"/>
      <c r="D1213" s="43">
        <v>6</v>
      </c>
      <c r="E1213" t="s" s="41">
        <v>38</v>
      </c>
    </row>
    <row r="1214" ht="17.7" customHeight="1">
      <c r="A1214" s="40">
        <v>465908</v>
      </c>
      <c r="B1214" t="s" s="41">
        <v>1978</v>
      </c>
      <c r="C1214" s="42"/>
      <c r="D1214" s="43">
        <v>4</v>
      </c>
      <c r="E1214" t="s" s="41">
        <v>64</v>
      </c>
    </row>
    <row r="1215" ht="17.7" customHeight="1">
      <c r="A1215" s="40">
        <v>462529</v>
      </c>
      <c r="B1215" t="s" s="41">
        <v>1979</v>
      </c>
      <c r="C1215" s="42"/>
      <c r="D1215" s="43">
        <v>6</v>
      </c>
      <c r="E1215" t="s" s="41">
        <v>55</v>
      </c>
    </row>
    <row r="1216" ht="17.7" customHeight="1">
      <c r="A1216" s="40">
        <v>467138</v>
      </c>
      <c r="B1216" t="s" s="41">
        <v>1980</v>
      </c>
      <c r="C1216" s="42"/>
      <c r="D1216" s="43">
        <v>10</v>
      </c>
      <c r="E1216" t="s" s="41">
        <v>38</v>
      </c>
    </row>
    <row r="1217" ht="14.25" customHeight="1" hidden="1">
      <c r="A1217" s="38">
        <v>21109</v>
      </c>
      <c r="B1217" t="s" s="39">
        <v>1981</v>
      </c>
      <c r="C1217" t="s" s="39">
        <v>1982</v>
      </c>
      <c r="D1217" s="38">
        <v>1</v>
      </c>
      <c r="E1217" t="s" s="39">
        <v>39</v>
      </c>
    </row>
    <row r="1218" ht="17.7" customHeight="1">
      <c r="A1218" s="40">
        <v>463751</v>
      </c>
      <c r="B1218" t="s" s="41">
        <v>1983</v>
      </c>
      <c r="C1218" s="42"/>
      <c r="D1218" s="43">
        <v>10</v>
      </c>
      <c r="E1218" t="s" s="41">
        <v>38</v>
      </c>
    </row>
    <row r="1219" ht="17.7" customHeight="1">
      <c r="A1219" s="40">
        <v>465900</v>
      </c>
      <c r="B1219" t="s" s="41">
        <v>1984</v>
      </c>
      <c r="C1219" s="42"/>
      <c r="D1219" s="43">
        <v>4</v>
      </c>
      <c r="E1219" t="s" s="41">
        <v>38</v>
      </c>
    </row>
    <row r="1220" ht="14.25" customHeight="1" hidden="1">
      <c r="A1220" s="38">
        <v>61382</v>
      </c>
      <c r="B1220" t="s" s="39">
        <v>1985</v>
      </c>
      <c r="C1220" t="s" s="39">
        <v>674</v>
      </c>
      <c r="D1220" s="38">
        <v>1</v>
      </c>
      <c r="E1220" t="s" s="39">
        <v>39</v>
      </c>
    </row>
    <row r="1221" ht="17.7" customHeight="1">
      <c r="A1221" s="40">
        <v>467525</v>
      </c>
      <c r="B1221" t="s" s="41">
        <v>1986</v>
      </c>
      <c r="C1221" s="42"/>
      <c r="D1221" s="43">
        <v>10</v>
      </c>
      <c r="E1221" t="s" s="41">
        <v>42</v>
      </c>
    </row>
    <row r="1222" ht="14.25" customHeight="1" hidden="1">
      <c r="A1222" s="38">
        <v>303288</v>
      </c>
      <c r="B1222" t="s" s="39">
        <v>1987</v>
      </c>
      <c r="C1222" t="s" s="39">
        <v>674</v>
      </c>
      <c r="D1222" s="38">
        <v>6.5</v>
      </c>
      <c r="E1222" t="s" s="39">
        <v>11</v>
      </c>
    </row>
    <row r="1223" ht="14.25" customHeight="1" hidden="1">
      <c r="A1223" s="38">
        <v>176488</v>
      </c>
      <c r="B1223" t="s" s="39">
        <v>1988</v>
      </c>
      <c r="C1223" t="s" s="39">
        <v>674</v>
      </c>
      <c r="D1223" s="38">
        <v>1</v>
      </c>
      <c r="E1223" t="s" s="39">
        <v>11</v>
      </c>
    </row>
    <row r="1224" ht="17.7" customHeight="1">
      <c r="A1224" s="40">
        <v>303392</v>
      </c>
      <c r="B1224" t="s" s="41">
        <v>1989</v>
      </c>
      <c r="C1224" s="42"/>
      <c r="D1224" s="43">
        <v>4.5</v>
      </c>
      <c r="E1224" t="s" s="41">
        <v>11</v>
      </c>
    </row>
    <row r="1225" ht="14.25" customHeight="1" hidden="1">
      <c r="A1225" s="38">
        <v>35324</v>
      </c>
      <c r="B1225" t="s" s="39">
        <v>1990</v>
      </c>
      <c r="C1225" t="s" s="39">
        <v>674</v>
      </c>
      <c r="D1225" s="38">
        <v>21</v>
      </c>
      <c r="E1225" t="s" s="39">
        <v>42</v>
      </c>
    </row>
    <row r="1226" ht="17.7" customHeight="1">
      <c r="A1226" s="40">
        <v>462408</v>
      </c>
      <c r="B1226" t="s" s="41">
        <v>1991</v>
      </c>
      <c r="C1226" s="42"/>
      <c r="D1226" s="43">
        <v>1</v>
      </c>
      <c r="E1226" t="s" s="41">
        <v>11</v>
      </c>
    </row>
    <row r="1227" ht="17.7" customHeight="1">
      <c r="A1227" s="40">
        <v>40627</v>
      </c>
      <c r="B1227" t="s" s="41">
        <v>1992</v>
      </c>
      <c r="C1227" s="42"/>
      <c r="D1227" s="43">
        <v>1</v>
      </c>
      <c r="E1227" t="s" s="41">
        <v>11</v>
      </c>
    </row>
    <row r="1228" ht="17.7" customHeight="1">
      <c r="A1228" s="40">
        <v>305767</v>
      </c>
      <c r="B1228" t="s" s="41">
        <v>1993</v>
      </c>
      <c r="C1228" s="42"/>
      <c r="D1228" s="43">
        <v>2</v>
      </c>
      <c r="E1228" t="s" s="41">
        <v>11</v>
      </c>
    </row>
    <row r="1229" ht="14.25" customHeight="1" hidden="1">
      <c r="A1229" s="38">
        <v>247465</v>
      </c>
      <c r="B1229" t="s" s="39">
        <v>1994</v>
      </c>
      <c r="C1229" t="s" s="39">
        <v>674</v>
      </c>
      <c r="D1229" s="38">
        <v>1</v>
      </c>
      <c r="E1229" t="s" s="39">
        <v>39</v>
      </c>
    </row>
    <row r="1230" ht="17.7" customHeight="1">
      <c r="A1230" s="44"/>
      <c r="B1230" s="45"/>
      <c r="C1230" s="45"/>
      <c r="D1230" s="45"/>
      <c r="E1230" s="45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  <legacyDrawing r:id="rId2"/>
</worksheet>
</file>

<file path=xl/worksheets/sheet3.xml><?xml version="1.0" encoding="utf-8"?>
<worksheet xmlns:r="http://schemas.openxmlformats.org/officeDocument/2006/relationships" xmlns="http://schemas.openxmlformats.org/spreadsheetml/2006/main">
  <dimension ref="A1:G311"/>
  <sheetViews>
    <sheetView workbookViewId="0" showGridLines="0" defaultGridColor="1"/>
  </sheetViews>
  <sheetFormatPr defaultColWidth="9.16667" defaultRowHeight="15" customHeight="1" outlineLevelRow="0" outlineLevelCol="0"/>
  <cols>
    <col min="1" max="1" hidden="1" width="9.16667" style="46" customWidth="1"/>
    <col min="2" max="2" width="10" style="46" customWidth="1"/>
    <col min="3" max="3" width="34.1016" style="46" customWidth="1"/>
    <col min="4" max="4" width="11.1719" style="46" customWidth="1"/>
    <col min="5" max="7" width="11" style="46" customWidth="1"/>
    <col min="8" max="16384" width="9.17188" style="46" customWidth="1"/>
  </cols>
  <sheetData>
    <row r="1" ht="19" customHeight="1">
      <c r="A1" s="47"/>
      <c r="B1" s="48">
        <v>45070</v>
      </c>
      <c r="C1" s="49"/>
      <c r="D1" s="50"/>
      <c r="E1" s="50"/>
      <c r="F1" s="50"/>
      <c r="G1" s="50"/>
    </row>
    <row r="2" ht="19" customHeight="1">
      <c r="A2" s="47"/>
      <c r="B2" s="51"/>
      <c r="C2" s="49"/>
      <c r="D2" s="50"/>
      <c r="E2" s="50"/>
      <c r="F2" s="50"/>
      <c r="G2" s="50"/>
    </row>
    <row r="3" ht="19" customHeight="1">
      <c r="A3" s="47"/>
      <c r="B3" t="s" s="52">
        <v>1995</v>
      </c>
      <c r="C3" s="53"/>
      <c r="D3" s="50"/>
      <c r="E3" s="50"/>
      <c r="F3" s="50"/>
      <c r="G3" s="50"/>
    </row>
    <row r="4" ht="19" customHeight="1">
      <c r="A4" s="47"/>
      <c r="B4" t="s" s="54">
        <v>1996</v>
      </c>
      <c r="C4" t="s" s="55">
        <v>1997</v>
      </c>
      <c r="D4" s="56"/>
      <c r="E4" s="50"/>
      <c r="F4" s="50"/>
      <c r="G4" s="50"/>
    </row>
    <row r="5" ht="19" customHeight="1">
      <c r="A5" s="47"/>
      <c r="B5" t="s" s="57">
        <v>1998</v>
      </c>
      <c r="C5" s="58"/>
      <c r="D5" s="59"/>
      <c r="E5" s="50"/>
      <c r="F5" s="50"/>
      <c r="G5" s="50"/>
    </row>
    <row r="6" ht="19" customHeight="1">
      <c r="A6" s="47"/>
      <c r="B6" t="s" s="57">
        <v>1999</v>
      </c>
      <c r="C6" s="49"/>
      <c r="D6" s="59"/>
      <c r="E6" s="50"/>
      <c r="F6" s="50"/>
      <c r="G6" s="50"/>
    </row>
    <row r="7" ht="19" customHeight="1">
      <c r="A7" s="47"/>
      <c r="B7" s="57"/>
      <c r="C7" s="59"/>
      <c r="D7" s="59"/>
      <c r="E7" s="50"/>
      <c r="F7" s="50"/>
      <c r="G7" s="50"/>
    </row>
    <row r="8" ht="19" customHeight="1">
      <c r="A8" s="47"/>
      <c r="B8" s="60"/>
      <c r="C8" s="61"/>
      <c r="D8" s="62"/>
      <c r="E8" s="62"/>
      <c r="F8" s="62"/>
      <c r="G8" s="62"/>
    </row>
    <row r="9" ht="19" customHeight="1">
      <c r="A9" t="s" s="63">
        <v>2000</v>
      </c>
      <c r="B9" t="s" s="64">
        <v>2001</v>
      </c>
      <c r="C9" t="s" s="65">
        <v>2002</v>
      </c>
      <c r="D9" t="s" s="65">
        <v>671</v>
      </c>
      <c r="E9" t="s" s="64">
        <v>2003</v>
      </c>
      <c r="F9" s="66"/>
      <c r="G9" s="67"/>
    </row>
    <row r="10" ht="19" customHeight="1">
      <c r="A10" s="47"/>
      <c r="B10" s="68">
        <v>80003319</v>
      </c>
      <c r="C10" t="s" s="69">
        <v>150</v>
      </c>
      <c r="D10" t="s" s="70">
        <v>2004</v>
      </c>
      <c r="E10" t="s" s="70">
        <v>55</v>
      </c>
      <c r="F10" s="71"/>
      <c r="G10" s="71"/>
    </row>
    <row r="11" ht="19" customHeight="1">
      <c r="A11" s="47"/>
      <c r="B11" s="72">
        <v>80013491</v>
      </c>
      <c r="C11" t="s" s="73">
        <v>99</v>
      </c>
      <c r="D11" t="s" s="74">
        <v>2005</v>
      </c>
      <c r="E11" t="s" s="74">
        <v>11</v>
      </c>
      <c r="F11" s="75"/>
      <c r="G11" s="75"/>
    </row>
    <row r="12" ht="19" customHeight="1">
      <c r="A12" s="47"/>
      <c r="B12" s="72">
        <v>80020727</v>
      </c>
      <c r="C12" t="s" s="73">
        <v>143</v>
      </c>
      <c r="D12" t="s" s="74">
        <v>2004</v>
      </c>
      <c r="E12" t="s" s="74">
        <v>11</v>
      </c>
      <c r="F12" s="75"/>
      <c r="G12" s="75"/>
    </row>
    <row r="13" ht="19" customHeight="1">
      <c r="A13" s="47"/>
      <c r="B13" s="72">
        <v>80020819</v>
      </c>
      <c r="C13" t="s" s="73">
        <v>128</v>
      </c>
      <c r="D13" t="s" s="74">
        <v>2004</v>
      </c>
      <c r="E13" t="s" s="74">
        <v>121</v>
      </c>
      <c r="F13" s="75"/>
      <c r="G13" s="75"/>
    </row>
    <row r="14" ht="19" customHeight="1">
      <c r="A14" s="47"/>
      <c r="B14" s="72">
        <v>80022525</v>
      </c>
      <c r="C14" t="s" s="73">
        <v>167</v>
      </c>
      <c r="D14" t="s" s="74">
        <v>2004</v>
      </c>
      <c r="E14" t="s" s="74">
        <v>11</v>
      </c>
      <c r="F14" s="75"/>
      <c r="G14" s="75"/>
    </row>
    <row r="15" ht="19" customHeight="1">
      <c r="A15" s="47"/>
      <c r="B15" s="72">
        <v>80022570</v>
      </c>
      <c r="C15" t="s" s="73">
        <v>168</v>
      </c>
      <c r="D15" t="s" s="74">
        <v>2004</v>
      </c>
      <c r="E15" t="s" s="74">
        <v>121</v>
      </c>
      <c r="F15" s="75"/>
      <c r="G15" s="75"/>
    </row>
    <row r="16" ht="19" customHeight="1">
      <c r="A16" s="47"/>
      <c r="B16" s="72">
        <v>80027612</v>
      </c>
      <c r="C16" t="s" s="73">
        <v>131</v>
      </c>
      <c r="D16" t="s" s="74">
        <v>2006</v>
      </c>
      <c r="E16" t="s" s="74">
        <v>132</v>
      </c>
      <c r="F16" s="75"/>
      <c r="G16" s="75"/>
    </row>
    <row r="17" ht="19" customHeight="1">
      <c r="A17" s="47"/>
      <c r="B17" s="72">
        <v>80028622</v>
      </c>
      <c r="C17" t="s" s="73">
        <v>178</v>
      </c>
      <c r="D17" t="s" s="74">
        <v>2007</v>
      </c>
      <c r="E17" t="s" s="74">
        <v>146</v>
      </c>
      <c r="F17" s="75"/>
      <c r="G17" s="75"/>
    </row>
    <row r="18" ht="19" customHeight="1">
      <c r="A18" s="47"/>
      <c r="B18" s="72">
        <v>80029564</v>
      </c>
      <c r="C18" t="s" s="73">
        <v>172</v>
      </c>
      <c r="D18" t="s" s="74">
        <v>2008</v>
      </c>
      <c r="E18" t="s" s="74">
        <v>55</v>
      </c>
      <c r="F18" s="75"/>
      <c r="G18" s="75"/>
    </row>
    <row r="19" ht="19" customHeight="1">
      <c r="A19" s="47"/>
      <c r="B19" s="72">
        <v>80030311</v>
      </c>
      <c r="C19" t="s" s="73">
        <v>147</v>
      </c>
      <c r="D19" t="s" s="74">
        <v>2009</v>
      </c>
      <c r="E19" t="s" s="74">
        <v>11</v>
      </c>
      <c r="F19" s="75"/>
      <c r="G19" s="75"/>
    </row>
    <row r="20" ht="19" customHeight="1">
      <c r="A20" s="47"/>
      <c r="B20" s="72">
        <v>80031673</v>
      </c>
      <c r="C20" t="s" s="73">
        <v>87</v>
      </c>
      <c r="D20" t="s" s="74">
        <v>2008</v>
      </c>
      <c r="E20" t="s" s="74">
        <v>11</v>
      </c>
      <c r="F20" s="75"/>
      <c r="G20" s="75"/>
    </row>
    <row r="21" ht="19" customHeight="1">
      <c r="A21" s="47"/>
      <c r="B21" s="72">
        <v>80032935</v>
      </c>
      <c r="C21" t="s" s="73">
        <v>105</v>
      </c>
      <c r="D21" t="s" s="74">
        <v>2010</v>
      </c>
      <c r="E21" t="s" s="74">
        <v>11</v>
      </c>
      <c r="F21" s="75"/>
      <c r="G21" s="75"/>
    </row>
    <row r="22" ht="19" customHeight="1">
      <c r="A22" s="47"/>
      <c r="B22" s="72">
        <v>80033099</v>
      </c>
      <c r="C22" t="s" s="73">
        <v>170</v>
      </c>
      <c r="D22" t="s" s="74">
        <v>2004</v>
      </c>
      <c r="E22" t="s" s="74">
        <v>11</v>
      </c>
      <c r="F22" s="75"/>
      <c r="G22" s="75"/>
    </row>
    <row r="23" ht="19" customHeight="1">
      <c r="A23" s="47"/>
      <c r="B23" s="72">
        <v>80033327</v>
      </c>
      <c r="C23" t="s" s="73">
        <v>164</v>
      </c>
      <c r="D23" t="s" s="74">
        <v>2004</v>
      </c>
      <c r="E23" t="s" s="74">
        <v>11</v>
      </c>
      <c r="F23" s="75"/>
      <c r="G23" s="75"/>
    </row>
    <row r="24" ht="19" customHeight="1">
      <c r="A24" s="47"/>
      <c r="B24" s="72">
        <v>80063700</v>
      </c>
      <c r="C24" t="s" s="73">
        <v>130</v>
      </c>
      <c r="D24" t="s" s="74">
        <v>2011</v>
      </c>
      <c r="E24" t="s" s="74">
        <v>11</v>
      </c>
      <c r="F24" s="75"/>
      <c r="G24" s="75"/>
    </row>
    <row r="25" ht="19" customHeight="1">
      <c r="A25" s="47"/>
      <c r="B25" s="72">
        <v>80075017</v>
      </c>
      <c r="C25" t="s" s="73">
        <v>189</v>
      </c>
      <c r="D25" t="s" s="74">
        <v>2004</v>
      </c>
      <c r="E25" t="s" s="74">
        <v>11</v>
      </c>
      <c r="F25" s="75"/>
      <c r="G25" s="75"/>
    </row>
    <row r="26" ht="19" customHeight="1">
      <c r="A26" s="47"/>
      <c r="B26" s="72">
        <v>80094414</v>
      </c>
      <c r="C26" t="s" s="73">
        <v>158</v>
      </c>
      <c r="D26" t="s" s="74">
        <v>2012</v>
      </c>
      <c r="E26" t="s" s="74">
        <v>11</v>
      </c>
      <c r="F26" s="75"/>
      <c r="G26" s="75"/>
    </row>
    <row r="27" ht="19" customHeight="1">
      <c r="A27" s="47"/>
      <c r="B27" s="72">
        <v>80112091</v>
      </c>
      <c r="C27" t="s" s="73">
        <v>122</v>
      </c>
      <c r="D27" t="s" s="74">
        <v>2004</v>
      </c>
      <c r="E27" t="s" s="74">
        <v>124</v>
      </c>
      <c r="F27" s="75"/>
      <c r="G27" s="75"/>
    </row>
    <row r="28" ht="19" customHeight="1">
      <c r="A28" s="47"/>
      <c r="B28" s="72">
        <v>80143521</v>
      </c>
      <c r="C28" t="s" s="73">
        <v>134</v>
      </c>
      <c r="D28" t="s" s="74">
        <v>2004</v>
      </c>
      <c r="E28" t="s" s="74">
        <v>121</v>
      </c>
      <c r="F28" s="75"/>
      <c r="G28" s="75"/>
    </row>
    <row r="29" ht="19" customHeight="1">
      <c r="A29" s="47"/>
      <c r="B29" s="72">
        <v>80143705</v>
      </c>
      <c r="C29" t="s" s="73">
        <v>135</v>
      </c>
      <c r="D29" t="s" s="74">
        <v>2004</v>
      </c>
      <c r="E29" t="s" s="74">
        <v>121</v>
      </c>
      <c r="F29" s="75"/>
      <c r="G29" s="75"/>
    </row>
    <row r="30" ht="19" customHeight="1">
      <c r="A30" s="47"/>
      <c r="B30" s="72">
        <v>80178206</v>
      </c>
      <c r="C30" t="s" s="73">
        <v>149</v>
      </c>
      <c r="D30" t="s" s="74">
        <v>2006</v>
      </c>
      <c r="E30" t="s" s="74">
        <v>55</v>
      </c>
      <c r="F30" s="75"/>
      <c r="G30" s="75"/>
    </row>
    <row r="31" ht="19" customHeight="1">
      <c r="A31" s="47"/>
      <c r="B31" s="72">
        <v>80179339</v>
      </c>
      <c r="C31" t="s" s="73">
        <v>108</v>
      </c>
      <c r="D31" t="s" s="74">
        <v>2011</v>
      </c>
      <c r="E31" t="s" s="74">
        <v>109</v>
      </c>
      <c r="F31" s="75"/>
      <c r="G31" s="75"/>
    </row>
    <row r="32" ht="19" customHeight="1">
      <c r="A32" s="47"/>
      <c r="B32" s="72">
        <v>80184980</v>
      </c>
      <c r="C32" t="s" s="73">
        <v>184</v>
      </c>
      <c r="D32" t="s" s="74">
        <v>2004</v>
      </c>
      <c r="E32" t="s" s="74">
        <v>38</v>
      </c>
      <c r="F32" s="75"/>
      <c r="G32" s="75"/>
    </row>
    <row r="33" ht="19" customHeight="1">
      <c r="A33" s="47"/>
      <c r="B33" s="72">
        <v>80185877</v>
      </c>
      <c r="C33" t="s" s="73">
        <v>110</v>
      </c>
      <c r="D33" t="s" s="74">
        <v>2011</v>
      </c>
      <c r="E33" t="s" s="74">
        <v>109</v>
      </c>
      <c r="F33" s="75"/>
      <c r="G33" s="75"/>
    </row>
    <row r="34" ht="19" customHeight="1">
      <c r="A34" s="47"/>
      <c r="B34" s="72">
        <v>80198194</v>
      </c>
      <c r="C34" t="s" s="73">
        <v>154</v>
      </c>
      <c r="D34" t="s" s="74">
        <v>2004</v>
      </c>
      <c r="E34" t="s" s="74">
        <v>155</v>
      </c>
      <c r="F34" s="75"/>
      <c r="G34" s="75"/>
    </row>
    <row r="35" ht="19" customHeight="1">
      <c r="A35" s="47"/>
      <c r="B35" s="72">
        <v>80204211</v>
      </c>
      <c r="C35" t="s" s="73">
        <v>144</v>
      </c>
      <c r="D35" t="s" s="74">
        <v>2004</v>
      </c>
      <c r="E35" t="s" s="74">
        <v>39</v>
      </c>
      <c r="F35" s="75"/>
      <c r="G35" s="75"/>
    </row>
    <row r="36" ht="19" customHeight="1">
      <c r="A36" s="47"/>
      <c r="B36" s="72">
        <v>80210841</v>
      </c>
      <c r="C36" t="s" s="73">
        <v>145</v>
      </c>
      <c r="D36" t="s" s="74">
        <v>2007</v>
      </c>
      <c r="E36" t="s" s="74">
        <v>2013</v>
      </c>
      <c r="F36" s="75"/>
      <c r="G36" s="75"/>
    </row>
    <row r="37" ht="19" customHeight="1">
      <c r="A37" s="47"/>
      <c r="B37" s="72">
        <v>80219145</v>
      </c>
      <c r="C37" t="s" s="73">
        <v>190</v>
      </c>
      <c r="D37" t="s" s="74">
        <v>2014</v>
      </c>
      <c r="E37" t="s" s="74">
        <v>191</v>
      </c>
      <c r="F37" s="75"/>
      <c r="G37" s="75"/>
    </row>
    <row r="38" ht="19" customHeight="1">
      <c r="A38" s="47"/>
      <c r="B38" s="72">
        <v>80225188</v>
      </c>
      <c r="C38" t="s" s="73">
        <v>151</v>
      </c>
      <c r="D38" t="s" s="74">
        <v>2004</v>
      </c>
      <c r="E38" t="s" s="74">
        <v>39</v>
      </c>
      <c r="F38" s="75"/>
      <c r="G38" s="75"/>
    </row>
    <row r="39" ht="19" customHeight="1">
      <c r="A39" s="47"/>
      <c r="B39" s="72">
        <v>80333546</v>
      </c>
      <c r="C39" t="s" s="73">
        <v>180</v>
      </c>
      <c r="D39" t="s" s="74">
        <v>2010</v>
      </c>
      <c r="E39" t="s" s="74">
        <v>181</v>
      </c>
      <c r="F39" s="75"/>
      <c r="G39" s="75"/>
    </row>
    <row r="40" ht="19" customHeight="1">
      <c r="A40" s="47"/>
      <c r="B40" s="72">
        <v>80382647</v>
      </c>
      <c r="C40" t="s" s="73">
        <v>82</v>
      </c>
      <c r="D40" t="s" s="74">
        <v>2015</v>
      </c>
      <c r="E40" t="s" s="74">
        <v>55</v>
      </c>
      <c r="F40" s="75"/>
      <c r="G40" s="75"/>
    </row>
    <row r="41" ht="19" customHeight="1">
      <c r="A41" s="47"/>
      <c r="B41" s="72">
        <v>80420105</v>
      </c>
      <c r="C41" t="s" s="73">
        <v>175</v>
      </c>
      <c r="D41" t="s" s="74">
        <v>2011</v>
      </c>
      <c r="E41" t="s" s="74">
        <v>176</v>
      </c>
      <c r="F41" s="75"/>
      <c r="G41" s="75"/>
    </row>
    <row r="42" ht="19" customHeight="1">
      <c r="A42" s="47"/>
      <c r="B42" s="72">
        <v>80451369</v>
      </c>
      <c r="C42" t="s" s="73">
        <v>160</v>
      </c>
      <c r="D42" t="s" s="74">
        <v>2014</v>
      </c>
      <c r="E42" t="s" s="74">
        <v>155</v>
      </c>
      <c r="F42" s="75"/>
      <c r="G42" s="75"/>
    </row>
    <row r="43" ht="19" customHeight="1">
      <c r="A43" s="47"/>
      <c r="B43" s="72">
        <v>80549945</v>
      </c>
      <c r="C43" t="s" s="73">
        <v>94</v>
      </c>
      <c r="D43" t="s" s="74">
        <v>2007</v>
      </c>
      <c r="E43" t="s" s="74">
        <v>55</v>
      </c>
      <c r="F43" s="75"/>
      <c r="G43" s="75"/>
    </row>
    <row r="44" ht="19" customHeight="1">
      <c r="A44" s="47"/>
      <c r="B44" s="72">
        <v>80559997</v>
      </c>
      <c r="C44" t="s" s="73">
        <v>137</v>
      </c>
      <c r="D44" t="s" s="74">
        <v>2014</v>
      </c>
      <c r="E44" t="s" s="74">
        <v>109</v>
      </c>
      <c r="F44" s="75"/>
      <c r="G44" s="75"/>
    </row>
    <row r="45" ht="19" customHeight="1">
      <c r="A45" s="47"/>
      <c r="B45" s="72">
        <v>82352048</v>
      </c>
      <c r="C45" t="s" s="73">
        <v>101</v>
      </c>
      <c r="D45" t="s" s="74">
        <v>2005</v>
      </c>
      <c r="E45" t="s" s="74">
        <v>11</v>
      </c>
      <c r="F45" s="75"/>
      <c r="G45" s="75"/>
    </row>
    <row r="46" ht="19" customHeight="1">
      <c r="A46" s="47"/>
      <c r="B46" s="72">
        <v>82400077</v>
      </c>
      <c r="C46" t="s" s="73">
        <v>141</v>
      </c>
      <c r="D46" t="s" s="74">
        <v>2004</v>
      </c>
      <c r="E46" t="s" s="74">
        <v>11</v>
      </c>
      <c r="F46" s="75"/>
      <c r="G46" s="75"/>
    </row>
    <row r="47" ht="19" customHeight="1">
      <c r="A47" s="47"/>
      <c r="B47" s="72">
        <v>82510134</v>
      </c>
      <c r="C47" t="s" s="73">
        <v>165</v>
      </c>
      <c r="D47" t="s" s="74">
        <v>2016</v>
      </c>
      <c r="E47" t="s" s="74">
        <v>11</v>
      </c>
      <c r="F47" s="75"/>
      <c r="G47" s="75"/>
    </row>
    <row r="48" ht="19" customHeight="1">
      <c r="A48" s="47"/>
      <c r="B48" s="72">
        <v>83270163</v>
      </c>
      <c r="C48" t="s" s="73">
        <v>138</v>
      </c>
      <c r="D48" t="s" s="74">
        <v>2012</v>
      </c>
      <c r="E48" t="s" s="74">
        <v>11</v>
      </c>
      <c r="F48" s="75"/>
      <c r="G48" s="75"/>
    </row>
    <row r="49" ht="19" customHeight="1">
      <c r="A49" s="47"/>
      <c r="B49" s="72">
        <v>83480069</v>
      </c>
      <c r="C49" t="s" s="73">
        <v>89</v>
      </c>
      <c r="D49" t="s" s="74">
        <v>2012</v>
      </c>
      <c r="E49" t="s" s="74">
        <v>55</v>
      </c>
      <c r="F49" s="75"/>
      <c r="G49" s="75"/>
    </row>
    <row r="50" ht="19" customHeight="1">
      <c r="A50" s="47"/>
      <c r="B50" s="72">
        <v>83860283</v>
      </c>
      <c r="C50" t="s" s="73">
        <v>84</v>
      </c>
      <c r="D50" t="s" s="74">
        <v>2017</v>
      </c>
      <c r="E50" t="s" s="74">
        <v>11</v>
      </c>
      <c r="F50" s="75"/>
      <c r="G50" s="75"/>
    </row>
    <row r="51" ht="19" customHeight="1">
      <c r="A51" s="47"/>
      <c r="B51" s="72">
        <v>85840070</v>
      </c>
      <c r="C51" t="s" s="73">
        <v>187</v>
      </c>
      <c r="D51" t="s" s="74">
        <v>2018</v>
      </c>
      <c r="E51" t="s" s="74">
        <v>11</v>
      </c>
      <c r="F51" s="75"/>
      <c r="G51" s="75"/>
    </row>
    <row r="52" ht="19" customHeight="1">
      <c r="A52" s="47"/>
      <c r="B52" s="72">
        <v>87070068</v>
      </c>
      <c r="C52" t="s" s="73">
        <v>185</v>
      </c>
      <c r="D52" t="s" s="74">
        <v>2004</v>
      </c>
      <c r="E52" t="s" s="74">
        <v>132</v>
      </c>
      <c r="F52" s="75"/>
      <c r="G52" s="75"/>
    </row>
    <row r="53" ht="19" customHeight="1">
      <c r="A53" s="47"/>
      <c r="B53" s="72">
        <v>120751004</v>
      </c>
      <c r="C53" t="s" s="73">
        <v>436</v>
      </c>
      <c r="D53" t="s" s="74">
        <v>2016</v>
      </c>
      <c r="E53" t="s" s="74">
        <v>407</v>
      </c>
      <c r="F53" s="75"/>
      <c r="G53" s="75"/>
    </row>
    <row r="54" ht="19" customHeight="1">
      <c r="A54" s="47"/>
      <c r="B54" s="72">
        <v>121216009</v>
      </c>
      <c r="C54" t="s" s="73">
        <v>490</v>
      </c>
      <c r="D54" t="s" s="74">
        <v>2019</v>
      </c>
      <c r="E54" t="s" s="74">
        <v>42</v>
      </c>
      <c r="F54" s="75"/>
      <c r="G54" s="75"/>
    </row>
    <row r="55" ht="19" customHeight="1">
      <c r="A55" s="47"/>
      <c r="B55" s="72">
        <v>127100003</v>
      </c>
      <c r="C55" t="s" s="73">
        <v>592</v>
      </c>
      <c r="D55" t="s" s="74">
        <v>2016</v>
      </c>
      <c r="E55" t="s" s="74">
        <v>196</v>
      </c>
      <c r="F55" s="75"/>
      <c r="G55" s="75"/>
    </row>
    <row r="56" ht="19" customHeight="1">
      <c r="A56" s="47"/>
      <c r="B56" s="72">
        <v>129198006</v>
      </c>
      <c r="C56" t="s" s="73">
        <v>417</v>
      </c>
      <c r="D56" t="s" s="74">
        <v>2007</v>
      </c>
      <c r="E56" t="s" s="74">
        <v>407</v>
      </c>
      <c r="F56" s="75"/>
      <c r="G56" s="75"/>
    </row>
    <row r="57" ht="19" customHeight="1">
      <c r="A57" s="47"/>
      <c r="B57" s="72">
        <v>129700003</v>
      </c>
      <c r="C57" t="s" s="73">
        <v>390</v>
      </c>
      <c r="D57" t="s" s="74">
        <v>2008</v>
      </c>
      <c r="E57" t="s" s="74">
        <v>42</v>
      </c>
      <c r="F57" s="75"/>
      <c r="G57" s="75"/>
    </row>
    <row r="58" ht="19" customHeight="1">
      <c r="A58" s="47"/>
      <c r="B58" s="72">
        <v>130625003</v>
      </c>
      <c r="C58" t="s" s="73">
        <v>360</v>
      </c>
      <c r="D58" t="s" s="74">
        <v>2011</v>
      </c>
      <c r="E58" t="s" s="74">
        <v>42</v>
      </c>
      <c r="F58" s="75"/>
      <c r="G58" s="75"/>
    </row>
    <row r="59" ht="19" customHeight="1">
      <c r="A59" s="47"/>
      <c r="B59" s="72">
        <v>133057005</v>
      </c>
      <c r="C59" t="s" s="73">
        <v>509</v>
      </c>
      <c r="D59" t="s" s="74">
        <v>2020</v>
      </c>
      <c r="E59" t="s" s="74">
        <v>38</v>
      </c>
      <c r="F59" s="75"/>
      <c r="G59" s="75"/>
    </row>
    <row r="60" ht="19" customHeight="1">
      <c r="A60" s="47"/>
      <c r="B60" s="72">
        <v>136025007</v>
      </c>
      <c r="C60" t="s" s="73">
        <v>543</v>
      </c>
      <c r="D60" t="s" s="74">
        <v>2016</v>
      </c>
      <c r="E60" t="s" s="74">
        <v>263</v>
      </c>
      <c r="F60" s="75"/>
      <c r="G60" s="75"/>
    </row>
    <row r="61" ht="19" customHeight="1">
      <c r="A61" s="47"/>
      <c r="B61" s="72">
        <v>136082000</v>
      </c>
      <c r="C61" t="s" s="73">
        <v>557</v>
      </c>
      <c r="D61" t="s" s="74">
        <v>2016</v>
      </c>
      <c r="E61" t="s" s="74">
        <v>263</v>
      </c>
      <c r="F61" s="75"/>
      <c r="G61" s="75"/>
    </row>
    <row r="62" ht="19" customHeight="1">
      <c r="A62" s="47"/>
      <c r="B62" s="72">
        <v>136197001</v>
      </c>
      <c r="C62" t="s" s="73">
        <v>556</v>
      </c>
      <c r="D62" t="s" s="74">
        <v>2016</v>
      </c>
      <c r="E62" t="s" s="74">
        <v>263</v>
      </c>
      <c r="F62" s="75"/>
      <c r="G62" s="75"/>
    </row>
    <row r="63" ht="19" customHeight="1">
      <c r="A63" s="47"/>
      <c r="B63" s="72">
        <v>139605006</v>
      </c>
      <c r="C63" t="s" s="73">
        <v>504</v>
      </c>
      <c r="D63" t="s" s="74">
        <v>2016</v>
      </c>
      <c r="E63" t="s" s="74">
        <v>268</v>
      </c>
      <c r="F63" s="75"/>
      <c r="G63" s="75"/>
    </row>
    <row r="64" ht="19" customHeight="1">
      <c r="A64" s="47"/>
      <c r="B64" s="72">
        <v>140679007</v>
      </c>
      <c r="C64" t="s" s="73">
        <v>502</v>
      </c>
      <c r="D64" t="s" s="74">
        <v>2016</v>
      </c>
      <c r="E64" t="s" s="74">
        <v>268</v>
      </c>
      <c r="F64" s="75"/>
      <c r="G64" s="75"/>
    </row>
    <row r="65" ht="19" customHeight="1">
      <c r="A65" s="47"/>
      <c r="B65" s="72">
        <v>149244002</v>
      </c>
      <c r="C65" t="s" s="73">
        <v>386</v>
      </c>
      <c r="D65" t="s" s="74">
        <v>2021</v>
      </c>
      <c r="E65" t="s" s="74">
        <v>38</v>
      </c>
      <c r="F65" s="75"/>
      <c r="G65" s="75"/>
    </row>
    <row r="66" ht="19" customHeight="1">
      <c r="A66" s="47"/>
      <c r="B66" s="72">
        <v>155063000</v>
      </c>
      <c r="C66" t="s" s="73">
        <v>507</v>
      </c>
      <c r="D66" t="s" s="74">
        <v>2022</v>
      </c>
      <c r="E66" t="s" s="74">
        <v>42</v>
      </c>
      <c r="F66" s="75"/>
      <c r="G66" s="75"/>
    </row>
    <row r="67" ht="19" customHeight="1">
      <c r="A67" s="47"/>
      <c r="B67" s="72">
        <v>155064003</v>
      </c>
      <c r="C67" t="s" s="73">
        <v>503</v>
      </c>
      <c r="D67" t="s" s="74">
        <v>2019</v>
      </c>
      <c r="E67" t="s" s="74">
        <v>42</v>
      </c>
      <c r="F67" s="75"/>
      <c r="G67" s="75"/>
    </row>
    <row r="68" ht="19" customHeight="1">
      <c r="A68" s="47"/>
      <c r="B68" s="72">
        <v>155166008</v>
      </c>
      <c r="C68" t="s" s="73">
        <v>494</v>
      </c>
      <c r="D68" t="s" s="74">
        <v>2016</v>
      </c>
      <c r="E68" t="s" s="74">
        <v>268</v>
      </c>
      <c r="F68" s="75"/>
      <c r="G68" s="75"/>
    </row>
    <row r="69" ht="19" customHeight="1">
      <c r="A69" s="47"/>
      <c r="B69" s="72">
        <v>167832001</v>
      </c>
      <c r="C69" t="s" s="73">
        <v>213</v>
      </c>
      <c r="D69" t="s" s="74">
        <v>2016</v>
      </c>
      <c r="E69" t="s" s="74">
        <v>203</v>
      </c>
      <c r="F69" s="75"/>
      <c r="G69" s="75"/>
    </row>
    <row r="70" ht="19" customHeight="1">
      <c r="A70" s="47"/>
      <c r="B70" s="72">
        <v>167941004</v>
      </c>
      <c r="C70" t="s" s="73">
        <v>207</v>
      </c>
      <c r="D70" t="s" s="74">
        <v>2014</v>
      </c>
      <c r="E70" t="s" s="74">
        <v>208</v>
      </c>
      <c r="F70" s="75"/>
      <c r="G70" s="75"/>
    </row>
    <row r="71" ht="19" customHeight="1">
      <c r="A71" s="47"/>
      <c r="B71" s="72">
        <v>179141005</v>
      </c>
      <c r="C71" t="s" s="73">
        <v>216</v>
      </c>
      <c r="D71" t="s" s="74">
        <v>2016</v>
      </c>
      <c r="E71" t="s" s="74">
        <v>203</v>
      </c>
      <c r="F71" s="75"/>
      <c r="G71" s="75"/>
    </row>
    <row r="72" ht="19" customHeight="1">
      <c r="A72" s="47"/>
      <c r="B72" s="72">
        <v>180884005</v>
      </c>
      <c r="C72" t="s" s="73">
        <v>493</v>
      </c>
      <c r="D72" t="s" s="74">
        <v>2016</v>
      </c>
      <c r="E72" t="s" s="74">
        <v>42</v>
      </c>
      <c r="F72" s="75"/>
      <c r="G72" s="75"/>
    </row>
    <row r="73" ht="19" customHeight="1">
      <c r="A73" s="47"/>
      <c r="B73" s="72">
        <v>180886001</v>
      </c>
      <c r="C73" t="s" s="73">
        <v>497</v>
      </c>
      <c r="D73" t="s" s="74">
        <v>2016</v>
      </c>
      <c r="E73" t="s" s="74">
        <v>42</v>
      </c>
      <c r="F73" s="75"/>
      <c r="G73" s="75"/>
    </row>
    <row r="74" ht="19" customHeight="1">
      <c r="A74" s="47"/>
      <c r="B74" s="72">
        <v>180887004</v>
      </c>
      <c r="C74" t="s" s="73">
        <v>495</v>
      </c>
      <c r="D74" t="s" s="74">
        <v>2016</v>
      </c>
      <c r="E74" t="s" s="74">
        <v>42</v>
      </c>
      <c r="F74" s="75"/>
      <c r="G74" s="75"/>
    </row>
    <row r="75" ht="19" customHeight="1">
      <c r="A75" s="47"/>
      <c r="B75" s="72">
        <v>186108006</v>
      </c>
      <c r="C75" t="s" s="73">
        <v>195</v>
      </c>
      <c r="D75" t="s" s="74">
        <v>2007</v>
      </c>
      <c r="E75" t="s" s="74">
        <v>196</v>
      </c>
      <c r="F75" s="75"/>
      <c r="G75" s="75"/>
    </row>
    <row r="76" ht="19" customHeight="1">
      <c r="A76" s="47"/>
      <c r="B76" s="72">
        <v>205561003</v>
      </c>
      <c r="C76" t="s" s="73">
        <v>362</v>
      </c>
      <c r="D76" t="s" s="74">
        <v>2004</v>
      </c>
      <c r="E76" t="s" s="74">
        <v>42</v>
      </c>
      <c r="F76" s="75"/>
      <c r="G76" s="75"/>
    </row>
    <row r="77" ht="19" customHeight="1">
      <c r="A77" s="47"/>
      <c r="B77" s="72">
        <v>206663001</v>
      </c>
      <c r="C77" t="s" s="73">
        <v>404</v>
      </c>
      <c r="D77" t="s" s="74">
        <v>2014</v>
      </c>
      <c r="E77" t="s" s="74">
        <v>263</v>
      </c>
      <c r="F77" s="75"/>
      <c r="G77" s="75"/>
    </row>
    <row r="78" ht="19" customHeight="1">
      <c r="A78" s="47"/>
      <c r="B78" s="72">
        <v>211814009</v>
      </c>
      <c r="C78" t="s" s="73">
        <v>596</v>
      </c>
      <c r="D78" t="s" s="74">
        <v>2010</v>
      </c>
      <c r="E78" t="s" s="74">
        <v>42</v>
      </c>
      <c r="F78" s="75"/>
      <c r="G78" s="75"/>
    </row>
    <row r="79" ht="19" customHeight="1">
      <c r="A79" s="47"/>
      <c r="B79" s="72">
        <v>212068007</v>
      </c>
      <c r="C79" t="s" s="73">
        <v>505</v>
      </c>
      <c r="D79" t="s" s="74">
        <v>2022</v>
      </c>
      <c r="E79" t="s" s="74">
        <v>42</v>
      </c>
      <c r="F79" s="75"/>
      <c r="G79" s="75"/>
    </row>
    <row r="80" ht="19" customHeight="1">
      <c r="A80" s="47"/>
      <c r="B80" s="72">
        <v>212081000</v>
      </c>
      <c r="C80" t="s" s="73">
        <v>506</v>
      </c>
      <c r="D80" t="s" s="74">
        <v>2019</v>
      </c>
      <c r="E80" t="s" s="74">
        <v>42</v>
      </c>
      <c r="F80" s="75"/>
      <c r="G80" s="75"/>
    </row>
    <row r="81" ht="19" customHeight="1">
      <c r="A81" s="47"/>
      <c r="B81" s="72">
        <v>220996004</v>
      </c>
      <c r="C81" t="s" s="73">
        <v>193</v>
      </c>
      <c r="D81" t="s" s="74">
        <v>2004</v>
      </c>
      <c r="E81" t="s" s="74">
        <v>42</v>
      </c>
      <c r="F81" s="75"/>
      <c r="G81" s="75"/>
    </row>
    <row r="82" ht="19" customHeight="1">
      <c r="A82" s="47"/>
      <c r="B82" s="72">
        <v>310339009</v>
      </c>
      <c r="C82" t="s" s="73">
        <v>615</v>
      </c>
      <c r="D82" t="s" s="74">
        <v>2004</v>
      </c>
      <c r="E82" t="s" s="74">
        <v>55</v>
      </c>
      <c r="F82" s="75"/>
      <c r="G82" s="75"/>
    </row>
    <row r="83" ht="19" customHeight="1">
      <c r="A83" s="47"/>
      <c r="B83" s="72">
        <v>362480007</v>
      </c>
      <c r="C83" t="s" s="73">
        <v>200</v>
      </c>
      <c r="D83" t="s" s="74">
        <v>2011</v>
      </c>
      <c r="E83" t="s" s="74">
        <v>196</v>
      </c>
      <c r="F83" s="75"/>
      <c r="G83" s="75"/>
    </row>
    <row r="84" ht="19" customHeight="1">
      <c r="A84" s="47"/>
      <c r="B84" s="72">
        <v>393633003</v>
      </c>
      <c r="C84" t="s" s="73">
        <v>590</v>
      </c>
      <c r="D84" t="s" s="74">
        <v>2011</v>
      </c>
      <c r="E84" t="s" s="74">
        <v>263</v>
      </c>
      <c r="F84" s="75"/>
      <c r="G84" s="75"/>
    </row>
    <row r="85" ht="19" customHeight="1">
      <c r="A85" s="47"/>
      <c r="B85" s="72">
        <v>396106005</v>
      </c>
      <c r="C85" t="s" s="73">
        <v>401</v>
      </c>
      <c r="D85" t="s" s="74">
        <v>2016</v>
      </c>
      <c r="E85" t="s" s="74">
        <v>208</v>
      </c>
      <c r="F85" s="75"/>
      <c r="G85" s="75"/>
    </row>
    <row r="86" ht="19" customHeight="1">
      <c r="A86" s="47"/>
      <c r="B86" s="72">
        <v>397263000</v>
      </c>
      <c r="C86" t="s" s="73">
        <v>651</v>
      </c>
      <c r="D86" t="s" s="74">
        <v>2016</v>
      </c>
      <c r="E86" t="s" s="74">
        <v>196</v>
      </c>
      <c r="F86" s="75"/>
      <c r="G86" s="75"/>
    </row>
    <row r="87" ht="19" customHeight="1">
      <c r="A87" s="47"/>
      <c r="B87" s="72">
        <v>398360003</v>
      </c>
      <c r="C87" t="s" s="73">
        <v>537</v>
      </c>
      <c r="D87" t="s" s="74">
        <v>2016</v>
      </c>
      <c r="E87" t="s" s="74">
        <v>263</v>
      </c>
      <c r="F87" s="75"/>
      <c r="G87" s="75"/>
    </row>
    <row r="88" ht="19" customHeight="1">
      <c r="A88" s="47"/>
      <c r="B88" s="72">
        <v>448620006</v>
      </c>
      <c r="C88" t="s" s="73">
        <v>272</v>
      </c>
      <c r="D88" t="s" s="74">
        <v>2010</v>
      </c>
      <c r="E88" t="s" s="74">
        <v>55</v>
      </c>
      <c r="F88" s="75"/>
      <c r="G88" s="75"/>
    </row>
    <row r="89" ht="19" customHeight="1">
      <c r="A89" s="47"/>
      <c r="B89" s="72">
        <v>449116005</v>
      </c>
      <c r="C89" t="s" s="73">
        <v>577</v>
      </c>
      <c r="D89" t="s" s="74">
        <v>2016</v>
      </c>
      <c r="E89" t="s" s="74">
        <v>263</v>
      </c>
      <c r="F89" s="75"/>
      <c r="G89" s="75"/>
    </row>
    <row r="90" ht="19" customHeight="1">
      <c r="A90" s="47"/>
      <c r="B90" s="72">
        <v>452600001</v>
      </c>
      <c r="C90" t="s" s="73">
        <v>548</v>
      </c>
      <c r="D90" t="s" s="74">
        <v>2016</v>
      </c>
      <c r="E90" t="s" s="74">
        <v>263</v>
      </c>
      <c r="F90" s="75"/>
      <c r="G90" s="75"/>
    </row>
    <row r="91" ht="19" customHeight="1">
      <c r="A91" s="47"/>
      <c r="B91" s="72">
        <v>453471008</v>
      </c>
      <c r="C91" t="s" s="73">
        <v>443</v>
      </c>
      <c r="D91" t="s" s="74">
        <v>2007</v>
      </c>
      <c r="E91" t="s" s="74">
        <v>268</v>
      </c>
      <c r="F91" s="75"/>
      <c r="G91" s="75"/>
    </row>
    <row r="92" ht="19" customHeight="1">
      <c r="A92" s="47"/>
      <c r="B92" s="72">
        <v>575874002</v>
      </c>
      <c r="C92" t="s" s="73">
        <v>314</v>
      </c>
      <c r="D92" t="s" s="74">
        <v>2016</v>
      </c>
      <c r="E92" t="s" s="74">
        <v>42</v>
      </c>
      <c r="F92" s="75"/>
      <c r="G92" s="75"/>
    </row>
    <row r="93" ht="19" customHeight="1">
      <c r="A93" s="47"/>
      <c r="B93" s="72">
        <v>575884009</v>
      </c>
      <c r="C93" t="s" s="73">
        <v>315</v>
      </c>
      <c r="D93" t="s" s="74">
        <v>2011</v>
      </c>
      <c r="E93" t="s" s="74">
        <v>42</v>
      </c>
      <c r="F93" s="75"/>
      <c r="G93" s="75"/>
    </row>
    <row r="94" ht="19" customHeight="1">
      <c r="A94" s="47"/>
      <c r="B94" s="72">
        <v>590817008</v>
      </c>
      <c r="C94" t="s" s="73">
        <v>253</v>
      </c>
      <c r="D94" t="s" s="74">
        <v>2011</v>
      </c>
      <c r="E94" t="s" s="74">
        <v>38</v>
      </c>
      <c r="F94" s="75"/>
      <c r="G94" s="75"/>
    </row>
    <row r="95" ht="19" customHeight="1">
      <c r="A95" s="47"/>
      <c r="B95" s="72">
        <v>594598002</v>
      </c>
      <c r="C95" t="s" s="73">
        <v>235</v>
      </c>
      <c r="D95" t="s" s="74">
        <v>2004</v>
      </c>
      <c r="E95" t="s" s="74">
        <v>11</v>
      </c>
      <c r="F95" s="75"/>
      <c r="G95" s="75"/>
    </row>
    <row r="96" ht="19" customHeight="1">
      <c r="A96" s="47"/>
      <c r="B96" s="72">
        <v>622207003</v>
      </c>
      <c r="C96" t="s" s="73">
        <v>371</v>
      </c>
      <c r="D96" t="s" s="74">
        <v>2009</v>
      </c>
      <c r="E96" t="s" s="74">
        <v>42</v>
      </c>
      <c r="F96" s="75"/>
      <c r="G96" s="75"/>
    </row>
    <row r="97" ht="19" customHeight="1">
      <c r="A97" s="47"/>
      <c r="B97" s="72">
        <v>635056003</v>
      </c>
      <c r="C97" t="s" s="73">
        <v>488</v>
      </c>
      <c r="D97" t="s" s="74">
        <v>2007</v>
      </c>
      <c r="E97" t="s" s="74">
        <v>42</v>
      </c>
      <c r="F97" s="75"/>
      <c r="G97" s="75"/>
    </row>
    <row r="98" ht="19" customHeight="1">
      <c r="A98" s="47"/>
      <c r="B98" s="72">
        <v>647142006</v>
      </c>
      <c r="C98" t="s" s="73">
        <v>265</v>
      </c>
      <c r="D98" t="s" s="74">
        <v>2007</v>
      </c>
      <c r="E98" t="s" s="74">
        <v>263</v>
      </c>
      <c r="F98" s="75"/>
      <c r="G98" s="75"/>
    </row>
    <row r="99" ht="19" customHeight="1">
      <c r="A99" s="47"/>
      <c r="B99" s="72">
        <v>652483006</v>
      </c>
      <c r="C99" t="s" s="73">
        <v>197</v>
      </c>
      <c r="D99" t="s" s="74">
        <v>2011</v>
      </c>
      <c r="E99" t="s" s="74">
        <v>196</v>
      </c>
      <c r="F99" s="75"/>
      <c r="G99" s="75"/>
    </row>
    <row r="100" ht="19" customHeight="1">
      <c r="A100" s="47"/>
      <c r="B100" s="72">
        <v>652913002</v>
      </c>
      <c r="C100" t="s" s="73">
        <v>302</v>
      </c>
      <c r="D100" t="s" s="74">
        <v>2007</v>
      </c>
      <c r="E100" t="s" s="74">
        <v>55</v>
      </c>
      <c r="F100" s="75"/>
      <c r="G100" s="75"/>
    </row>
    <row r="101" ht="19" customHeight="1">
      <c r="A101" s="47"/>
      <c r="B101" s="72">
        <v>654126002</v>
      </c>
      <c r="C101" t="s" s="73">
        <v>243</v>
      </c>
      <c r="D101" t="s" s="74">
        <v>2014</v>
      </c>
      <c r="E101" t="s" s="74">
        <v>38</v>
      </c>
      <c r="F101" s="75"/>
      <c r="G101" s="75"/>
    </row>
    <row r="102" ht="19" customHeight="1">
      <c r="A102" s="47"/>
      <c r="B102" s="72">
        <v>654420001</v>
      </c>
      <c r="C102" t="s" s="73">
        <v>561</v>
      </c>
      <c r="D102" t="s" s="74">
        <v>2016</v>
      </c>
      <c r="E102" t="s" s="74">
        <v>263</v>
      </c>
      <c r="F102" s="75"/>
      <c r="G102" s="75"/>
    </row>
    <row r="103" ht="19" customHeight="1">
      <c r="A103" s="47"/>
      <c r="B103" s="72">
        <v>658664001</v>
      </c>
      <c r="C103" t="s" s="73">
        <v>270</v>
      </c>
      <c r="D103" t="s" s="74">
        <v>2023</v>
      </c>
      <c r="E103" t="s" s="74">
        <v>38</v>
      </c>
      <c r="F103" s="75"/>
      <c r="G103" s="75"/>
    </row>
    <row r="104" ht="19" customHeight="1">
      <c r="A104" s="47"/>
      <c r="B104" s="72">
        <v>666525008</v>
      </c>
      <c r="C104" t="s" s="73">
        <v>432</v>
      </c>
      <c r="D104" t="s" s="74">
        <v>2010</v>
      </c>
      <c r="E104" t="s" s="74">
        <v>407</v>
      </c>
      <c r="F104" s="75"/>
      <c r="G104" s="75"/>
    </row>
    <row r="105" ht="19" customHeight="1">
      <c r="A105" s="47"/>
      <c r="B105" s="72">
        <v>666593001</v>
      </c>
      <c r="C105" t="s" s="73">
        <v>422</v>
      </c>
      <c r="D105" t="s" s="74">
        <v>2010</v>
      </c>
      <c r="E105" t="s" s="74">
        <v>407</v>
      </c>
      <c r="F105" s="75"/>
      <c r="G105" s="75"/>
    </row>
    <row r="106" ht="19" customHeight="1">
      <c r="A106" s="47"/>
      <c r="B106" s="72">
        <v>667574003</v>
      </c>
      <c r="C106" t="s" s="73">
        <v>335</v>
      </c>
      <c r="D106" t="s" s="74">
        <v>2024</v>
      </c>
      <c r="E106" t="s" s="74">
        <v>55</v>
      </c>
      <c r="F106" s="75"/>
      <c r="G106" s="75"/>
    </row>
    <row r="107" ht="19" customHeight="1">
      <c r="A107" s="47"/>
      <c r="B107" s="72">
        <v>675509000</v>
      </c>
      <c r="C107" t="s" s="73">
        <v>581</v>
      </c>
      <c r="D107" t="s" s="74">
        <v>2007</v>
      </c>
      <c r="E107" t="s" s="74">
        <v>196</v>
      </c>
      <c r="F107" s="75"/>
      <c r="G107" s="75"/>
    </row>
    <row r="108" ht="19" customHeight="1">
      <c r="A108" s="47"/>
      <c r="B108" s="72">
        <v>675513009</v>
      </c>
      <c r="C108" t="s" s="73">
        <v>579</v>
      </c>
      <c r="D108" t="s" s="74">
        <v>2007</v>
      </c>
      <c r="E108" t="s" s="74">
        <v>196</v>
      </c>
      <c r="F108" s="75"/>
      <c r="G108" s="75"/>
    </row>
    <row r="109" ht="19" customHeight="1">
      <c r="A109" s="47"/>
      <c r="B109" s="72">
        <v>698943009</v>
      </c>
      <c r="C109" t="s" s="73">
        <v>212</v>
      </c>
      <c r="D109" t="s" s="74">
        <v>2014</v>
      </c>
      <c r="E109" t="s" s="74">
        <v>208</v>
      </c>
      <c r="F109" s="75"/>
      <c r="G109" s="75"/>
    </row>
    <row r="110" ht="19" customHeight="1">
      <c r="A110" s="47"/>
      <c r="B110" s="72">
        <v>707850001</v>
      </c>
      <c r="C110" t="s" s="73">
        <v>396</v>
      </c>
      <c r="D110" t="s" s="74">
        <v>2011</v>
      </c>
      <c r="E110" t="s" s="74">
        <v>42</v>
      </c>
      <c r="F110" s="75"/>
      <c r="G110" s="75"/>
    </row>
    <row r="111" ht="19" customHeight="1">
      <c r="A111" s="47"/>
      <c r="B111" s="72">
        <v>708284003</v>
      </c>
      <c r="C111" t="s" s="73">
        <v>210</v>
      </c>
      <c r="D111" t="s" s="74">
        <v>2007</v>
      </c>
      <c r="E111" t="s" s="74">
        <v>196</v>
      </c>
      <c r="F111" s="75"/>
      <c r="G111" s="75"/>
    </row>
    <row r="112" ht="19" customHeight="1">
      <c r="A112" s="47"/>
      <c r="B112" s="72">
        <v>708303003</v>
      </c>
      <c r="C112" t="s" s="73">
        <v>205</v>
      </c>
      <c r="D112" t="s" s="74">
        <v>2004</v>
      </c>
      <c r="E112" t="s" s="74">
        <v>203</v>
      </c>
      <c r="F112" s="75"/>
      <c r="G112" s="75"/>
    </row>
    <row r="113" ht="19" customHeight="1">
      <c r="A113" s="47"/>
      <c r="B113" s="72">
        <v>708461008</v>
      </c>
      <c r="C113" t="s" s="73">
        <v>492</v>
      </c>
      <c r="D113" t="s" s="74">
        <v>2016</v>
      </c>
      <c r="E113" t="s" s="74">
        <v>42</v>
      </c>
      <c r="F113" s="75"/>
      <c r="G113" s="75"/>
    </row>
    <row r="114" ht="19" customHeight="1">
      <c r="A114" s="47"/>
      <c r="B114" s="72">
        <v>709098007</v>
      </c>
      <c r="C114" t="s" s="73">
        <v>324</v>
      </c>
      <c r="D114" t="s" s="74">
        <v>2004</v>
      </c>
      <c r="E114" t="s" s="74">
        <v>39</v>
      </c>
      <c r="F114" s="75"/>
      <c r="G114" s="75"/>
    </row>
    <row r="115" ht="19" customHeight="1">
      <c r="A115" s="47"/>
      <c r="B115" s="72">
        <v>709698001</v>
      </c>
      <c r="C115" t="s" s="73">
        <v>384</v>
      </c>
      <c r="D115" t="s" s="74">
        <v>2004</v>
      </c>
      <c r="E115" t="s" s="74">
        <v>196</v>
      </c>
      <c r="F115" s="75"/>
      <c r="G115" s="75"/>
    </row>
    <row r="116" ht="19" customHeight="1">
      <c r="A116" s="47"/>
      <c r="B116" s="72">
        <v>710662002</v>
      </c>
      <c r="C116" t="s" s="73">
        <v>430</v>
      </c>
      <c r="D116" t="s" s="74">
        <v>2007</v>
      </c>
      <c r="E116" t="s" s="74">
        <v>208</v>
      </c>
      <c r="F116" s="75"/>
      <c r="G116" s="75"/>
    </row>
    <row r="117" ht="19" customHeight="1">
      <c r="A117" s="47"/>
      <c r="B117" s="72">
        <v>711902000</v>
      </c>
      <c r="C117" t="s" s="73">
        <v>249</v>
      </c>
      <c r="D117" t="s" s="74">
        <v>2016</v>
      </c>
      <c r="E117" t="s" s="74">
        <v>38</v>
      </c>
      <c r="F117" s="75"/>
      <c r="G117" s="75"/>
    </row>
    <row r="118" ht="19" customHeight="1">
      <c r="A118" s="47"/>
      <c r="B118" s="72">
        <v>712975001</v>
      </c>
      <c r="C118" t="s" s="73">
        <v>367</v>
      </c>
      <c r="D118" t="s" s="74">
        <v>2004</v>
      </c>
      <c r="E118" t="s" s="74">
        <v>42</v>
      </c>
      <c r="F118" s="75"/>
      <c r="G118" s="75"/>
    </row>
    <row r="119" ht="19" customHeight="1">
      <c r="A119" s="47"/>
      <c r="B119" s="72">
        <v>713108002</v>
      </c>
      <c r="C119" t="s" s="73">
        <v>419</v>
      </c>
      <c r="D119" t="s" s="74">
        <v>2016</v>
      </c>
      <c r="E119" t="s" s="74">
        <v>263</v>
      </c>
      <c r="F119" s="75"/>
      <c r="G119" s="75"/>
    </row>
    <row r="120" ht="19" customHeight="1">
      <c r="A120" s="47"/>
      <c r="B120" s="72">
        <v>714498005</v>
      </c>
      <c r="C120" t="s" s="73">
        <v>399</v>
      </c>
      <c r="D120" t="s" s="74">
        <v>2011</v>
      </c>
      <c r="E120" t="s" s="74">
        <v>42</v>
      </c>
      <c r="F120" s="75"/>
      <c r="G120" s="75"/>
    </row>
    <row r="121" ht="19" customHeight="1">
      <c r="A121" s="47"/>
      <c r="B121" s="72">
        <v>715525009</v>
      </c>
      <c r="C121" t="s" s="73">
        <v>373</v>
      </c>
      <c r="D121" t="s" s="74">
        <v>2009</v>
      </c>
      <c r="E121" t="s" s="74">
        <v>42</v>
      </c>
      <c r="F121" s="75"/>
      <c r="G121" s="75"/>
    </row>
    <row r="122" ht="19" customHeight="1">
      <c r="A122" s="47"/>
      <c r="B122" s="72">
        <v>738081007</v>
      </c>
      <c r="C122" t="s" s="73">
        <v>199</v>
      </c>
      <c r="D122" t="s" s="74">
        <v>2007</v>
      </c>
      <c r="E122" t="s" s="74">
        <v>196</v>
      </c>
      <c r="F122" s="75"/>
      <c r="G122" s="75"/>
    </row>
    <row r="123" ht="19" customHeight="1">
      <c r="A123" s="47"/>
      <c r="B123" s="72">
        <v>785942009</v>
      </c>
      <c r="C123" t="s" s="73">
        <v>223</v>
      </c>
      <c r="D123" t="s" s="74">
        <v>2016</v>
      </c>
      <c r="E123" t="s" s="74">
        <v>208</v>
      </c>
      <c r="F123" s="75"/>
      <c r="G123" s="75"/>
    </row>
    <row r="124" ht="19" customHeight="1">
      <c r="A124" s="47"/>
      <c r="B124" s="72">
        <v>794767004</v>
      </c>
      <c r="C124" t="s" s="73">
        <v>409</v>
      </c>
      <c r="D124" t="s" s="74">
        <v>2016</v>
      </c>
      <c r="E124" t="s" s="74">
        <v>263</v>
      </c>
      <c r="F124" s="75"/>
      <c r="G124" s="75"/>
    </row>
    <row r="125" ht="19" customHeight="1">
      <c r="A125" s="47"/>
      <c r="B125" s="72">
        <v>819773007</v>
      </c>
      <c r="C125" t="s" s="73">
        <v>281</v>
      </c>
      <c r="D125" t="s" s="74">
        <v>2010</v>
      </c>
      <c r="E125" t="s" s="74">
        <v>42</v>
      </c>
      <c r="F125" s="75"/>
      <c r="G125" s="75"/>
    </row>
    <row r="126" ht="19" customHeight="1">
      <c r="A126" s="47"/>
      <c r="B126" s="72">
        <v>822679002</v>
      </c>
      <c r="C126" t="s" s="73">
        <v>434</v>
      </c>
      <c r="D126" t="s" s="74">
        <v>2014</v>
      </c>
      <c r="E126" t="s" s="74">
        <v>55</v>
      </c>
      <c r="F126" s="75"/>
      <c r="G126" s="75"/>
    </row>
    <row r="127" ht="19" customHeight="1">
      <c r="A127" s="47"/>
      <c r="B127" s="72">
        <v>933718005</v>
      </c>
      <c r="C127" t="s" s="73">
        <v>68</v>
      </c>
      <c r="D127" t="s" s="74">
        <v>2011</v>
      </c>
      <c r="E127" t="s" s="74">
        <v>55</v>
      </c>
      <c r="F127" s="75"/>
      <c r="G127" s="75"/>
    </row>
    <row r="128" ht="19" customHeight="1">
      <c r="A128" s="47"/>
      <c r="B128" s="72">
        <v>974961008</v>
      </c>
      <c r="C128" t="s" s="73">
        <v>653</v>
      </c>
      <c r="D128" t="s" s="74">
        <v>2016</v>
      </c>
      <c r="E128" t="s" s="74">
        <v>221</v>
      </c>
      <c r="F128" s="75"/>
      <c r="G128" s="75"/>
    </row>
    <row r="129" ht="19" customHeight="1">
      <c r="A129" s="47"/>
      <c r="B129" s="72">
        <v>1071275007</v>
      </c>
      <c r="C129" t="s" s="73">
        <v>344</v>
      </c>
      <c r="D129" t="s" s="74">
        <v>2025</v>
      </c>
      <c r="E129" t="s" s="74">
        <v>38</v>
      </c>
      <c r="F129" s="75"/>
      <c r="G129" s="75"/>
    </row>
    <row r="130" ht="19" customHeight="1">
      <c r="A130" s="47"/>
      <c r="B130" s="72">
        <v>1073155000</v>
      </c>
      <c r="C130" t="s" s="73">
        <v>583</v>
      </c>
      <c r="D130" t="s" s="74">
        <v>2011</v>
      </c>
      <c r="E130" t="s" s="74">
        <v>42</v>
      </c>
      <c r="F130" s="75"/>
      <c r="G130" s="75"/>
    </row>
    <row r="131" ht="19" customHeight="1">
      <c r="A131" s="47"/>
      <c r="B131" s="72">
        <v>1093562008</v>
      </c>
      <c r="C131" t="s" s="73">
        <v>428</v>
      </c>
      <c r="D131" t="s" s="74">
        <v>2016</v>
      </c>
      <c r="E131" t="s" s="74">
        <v>196</v>
      </c>
      <c r="F131" s="75"/>
      <c r="G131" s="75"/>
    </row>
    <row r="132" ht="19" customHeight="1">
      <c r="A132" s="47"/>
      <c r="B132" s="72">
        <v>1146432001</v>
      </c>
      <c r="C132" t="s" s="73">
        <v>654</v>
      </c>
      <c r="D132" t="s" s="74">
        <v>2016</v>
      </c>
      <c r="E132" t="s" s="74">
        <v>221</v>
      </c>
      <c r="F132" s="75"/>
      <c r="G132" s="75"/>
    </row>
    <row r="133" ht="19" customHeight="1">
      <c r="A133" s="47"/>
      <c r="B133" s="72">
        <v>1156416006</v>
      </c>
      <c r="C133" t="s" s="73">
        <v>585</v>
      </c>
      <c r="D133" t="s" s="74">
        <v>2004</v>
      </c>
      <c r="E133" t="s" s="74">
        <v>121</v>
      </c>
      <c r="F133" s="75"/>
      <c r="G133" s="75"/>
    </row>
    <row r="134" ht="19" customHeight="1">
      <c r="A134" s="47"/>
      <c r="B134" s="72">
        <v>1163435005</v>
      </c>
      <c r="C134" t="s" s="73">
        <v>421</v>
      </c>
      <c r="D134" t="s" s="74">
        <v>2011</v>
      </c>
      <c r="E134" t="s" s="74">
        <v>42</v>
      </c>
      <c r="F134" s="75"/>
      <c r="G134" s="75"/>
    </row>
    <row r="135" ht="19" customHeight="1">
      <c r="A135" s="47"/>
      <c r="B135" s="72">
        <v>1181149005</v>
      </c>
      <c r="C135" t="s" s="73">
        <v>550</v>
      </c>
      <c r="D135" t="s" s="74">
        <v>2016</v>
      </c>
      <c r="E135" t="s" s="74">
        <v>263</v>
      </c>
      <c r="F135" s="75"/>
      <c r="G135" s="75"/>
    </row>
    <row r="136" ht="19" customHeight="1">
      <c r="A136" s="47"/>
      <c r="B136" s="72">
        <v>1195802008</v>
      </c>
      <c r="C136" t="s" s="73">
        <v>304</v>
      </c>
      <c r="D136" t="s" s="74">
        <v>2010</v>
      </c>
      <c r="E136" t="s" s="74">
        <v>42</v>
      </c>
      <c r="F136" s="75"/>
      <c r="G136" s="75"/>
    </row>
    <row r="137" ht="19" customHeight="1">
      <c r="A137" s="47"/>
      <c r="B137" s="72">
        <v>1203817000</v>
      </c>
      <c r="C137" t="s" s="73">
        <v>312</v>
      </c>
      <c r="D137" t="s" s="74">
        <v>2010</v>
      </c>
      <c r="E137" t="s" s="74">
        <v>221</v>
      </c>
      <c r="F137" s="75"/>
      <c r="G137" s="75"/>
    </row>
    <row r="138" ht="19" customHeight="1">
      <c r="A138" s="47"/>
      <c r="B138" s="72">
        <v>1218241001</v>
      </c>
      <c r="C138" t="s" s="73">
        <v>410</v>
      </c>
      <c r="D138" t="s" s="74">
        <v>2007</v>
      </c>
      <c r="E138" t="s" s="74">
        <v>263</v>
      </c>
      <c r="F138" s="75"/>
      <c r="G138" s="75"/>
    </row>
    <row r="139" ht="19" customHeight="1">
      <c r="A139" s="47"/>
      <c r="B139" s="72">
        <v>1246255005</v>
      </c>
      <c r="C139" t="s" s="73">
        <v>241</v>
      </c>
      <c r="D139" t="s" s="74">
        <v>2007</v>
      </c>
      <c r="E139" t="s" s="74">
        <v>64</v>
      </c>
      <c r="F139" s="75"/>
      <c r="G139" s="75"/>
    </row>
    <row r="140" ht="19" customHeight="1">
      <c r="A140" s="47"/>
      <c r="B140" s="72">
        <v>1252872009</v>
      </c>
      <c r="C140" t="s" s="73">
        <v>635</v>
      </c>
      <c r="D140" t="s" s="74">
        <v>2011</v>
      </c>
      <c r="E140" t="s" s="74">
        <v>55</v>
      </c>
      <c r="F140" s="75"/>
      <c r="G140" s="75"/>
    </row>
    <row r="141" ht="19" customHeight="1">
      <c r="A141" s="47"/>
      <c r="B141" s="72">
        <v>1252927008</v>
      </c>
      <c r="C141" t="s" s="73">
        <v>628</v>
      </c>
      <c r="D141" t="s" s="74">
        <v>2004</v>
      </c>
      <c r="E141" t="s" s="74">
        <v>38</v>
      </c>
      <c r="F141" s="75"/>
      <c r="G141" s="75"/>
    </row>
    <row r="142" ht="19" customHeight="1">
      <c r="A142" s="47"/>
      <c r="B142" s="72">
        <v>1253422001</v>
      </c>
      <c r="C142" t="s" s="73">
        <v>397</v>
      </c>
      <c r="D142" t="s" s="74">
        <v>2011</v>
      </c>
      <c r="E142" t="s" s="74">
        <v>42</v>
      </c>
      <c r="F142" s="75"/>
      <c r="G142" s="75"/>
    </row>
    <row r="143" ht="19" customHeight="1">
      <c r="A143" s="47"/>
      <c r="B143" s="72">
        <v>1253449006</v>
      </c>
      <c r="C143" t="s" s="73">
        <v>636</v>
      </c>
      <c r="D143" t="s" s="74">
        <v>2011</v>
      </c>
      <c r="E143" t="s" s="74">
        <v>55</v>
      </c>
      <c r="F143" s="75"/>
      <c r="G143" s="75"/>
    </row>
    <row r="144" ht="19" customHeight="1">
      <c r="A144" s="47"/>
      <c r="B144" s="72">
        <v>1254362003</v>
      </c>
      <c r="C144" t="s" s="73">
        <v>647</v>
      </c>
      <c r="D144" t="s" s="74">
        <v>2012</v>
      </c>
      <c r="E144" t="s" s="74">
        <v>55</v>
      </c>
      <c r="F144" s="75"/>
      <c r="G144" s="75"/>
    </row>
    <row r="145" ht="19" customHeight="1">
      <c r="A145" s="47"/>
      <c r="B145" s="72">
        <v>1254363006</v>
      </c>
      <c r="C145" t="s" s="73">
        <v>646</v>
      </c>
      <c r="D145" t="s" s="74">
        <v>2012</v>
      </c>
      <c r="E145" t="s" s="74">
        <v>55</v>
      </c>
      <c r="F145" s="75"/>
      <c r="G145" s="75"/>
    </row>
    <row r="146" ht="19" customHeight="1">
      <c r="A146" s="47"/>
      <c r="B146" s="72">
        <v>1257940006</v>
      </c>
      <c r="C146" t="s" s="73">
        <v>480</v>
      </c>
      <c r="D146" t="s" s="74">
        <v>2019</v>
      </c>
      <c r="E146" t="s" s="74">
        <v>38</v>
      </c>
      <c r="F146" s="75"/>
      <c r="G146" s="75"/>
    </row>
    <row r="147" ht="19" customHeight="1">
      <c r="A147" s="47"/>
      <c r="B147" s="72">
        <v>1292126001</v>
      </c>
      <c r="C147" t="s" s="73">
        <v>571</v>
      </c>
      <c r="D147" t="s" s="74">
        <v>2007</v>
      </c>
      <c r="E147" t="s" s="74">
        <v>38</v>
      </c>
      <c r="F147" s="75"/>
      <c r="G147" s="75"/>
    </row>
    <row r="148" ht="19" customHeight="1">
      <c r="A148" s="47"/>
      <c r="B148" s="72">
        <v>1297700008</v>
      </c>
      <c r="C148" t="s" s="73">
        <v>2026</v>
      </c>
      <c r="D148" t="s" s="74">
        <v>2011</v>
      </c>
      <c r="E148" t="s" s="74">
        <v>38</v>
      </c>
      <c r="F148" s="75"/>
      <c r="G148" s="75"/>
    </row>
    <row r="149" ht="19" customHeight="1">
      <c r="A149" s="47"/>
      <c r="B149" s="72">
        <v>1297702004</v>
      </c>
      <c r="C149" t="s" s="73">
        <v>2027</v>
      </c>
      <c r="D149" t="s" s="74">
        <v>2021</v>
      </c>
      <c r="E149" t="s" s="74">
        <v>38</v>
      </c>
      <c r="F149" s="75"/>
      <c r="G149" s="75"/>
    </row>
    <row r="150" ht="19" customHeight="1">
      <c r="A150" s="47"/>
      <c r="B150" s="72">
        <v>1299231003</v>
      </c>
      <c r="C150" t="s" s="73">
        <v>2028</v>
      </c>
      <c r="D150" t="s" s="74">
        <v>2011</v>
      </c>
      <c r="E150" t="s" s="74">
        <v>38</v>
      </c>
      <c r="F150" s="75"/>
      <c r="G150" s="75"/>
    </row>
    <row r="151" ht="19" customHeight="1">
      <c r="A151" s="47"/>
      <c r="B151" s="72">
        <v>1304998000</v>
      </c>
      <c r="C151" t="s" s="73">
        <v>574</v>
      </c>
      <c r="D151" t="s" s="74">
        <v>2016</v>
      </c>
      <c r="E151" t="s" s="74">
        <v>38</v>
      </c>
      <c r="F151" s="75"/>
      <c r="G151" s="75"/>
    </row>
    <row r="152" ht="19" customHeight="1">
      <c r="A152" s="47"/>
      <c r="B152" s="72">
        <v>1309530003</v>
      </c>
      <c r="C152" t="s" s="73">
        <v>468</v>
      </c>
      <c r="D152" t="s" s="74">
        <v>2023</v>
      </c>
      <c r="E152" t="s" s="74">
        <v>469</v>
      </c>
      <c r="F152" s="75"/>
      <c r="G152" s="75"/>
    </row>
    <row r="153" ht="19" customHeight="1">
      <c r="A153" s="47"/>
      <c r="B153" s="72">
        <v>1343204007</v>
      </c>
      <c r="C153" t="s" s="73">
        <v>613</v>
      </c>
      <c r="D153" t="s" s="74">
        <v>2011</v>
      </c>
      <c r="E153" t="s" s="74">
        <v>55</v>
      </c>
      <c r="F153" s="75"/>
      <c r="G153" s="75"/>
    </row>
    <row r="154" ht="19" customHeight="1">
      <c r="A154" s="47"/>
      <c r="B154" s="72">
        <v>1355689007</v>
      </c>
      <c r="C154" t="s" s="73">
        <v>352</v>
      </c>
      <c r="D154" t="s" s="74">
        <v>2011</v>
      </c>
      <c r="E154" t="s" s="74">
        <v>42</v>
      </c>
      <c r="F154" s="75"/>
      <c r="G154" s="75"/>
    </row>
    <row r="155" ht="19" customHeight="1">
      <c r="A155" s="47"/>
      <c r="B155" s="72">
        <v>1369899001</v>
      </c>
      <c r="C155" t="s" s="73">
        <v>569</v>
      </c>
      <c r="D155" t="s" s="74">
        <v>2016</v>
      </c>
      <c r="E155" t="s" s="74">
        <v>263</v>
      </c>
      <c r="F155" s="75"/>
      <c r="G155" s="75"/>
    </row>
    <row r="156" ht="19" customHeight="1">
      <c r="A156" s="47"/>
      <c r="B156" s="72">
        <v>1370658002</v>
      </c>
      <c r="C156" t="s" s="73">
        <v>649</v>
      </c>
      <c r="D156" t="s" s="74">
        <v>2004</v>
      </c>
      <c r="E156" t="s" s="74">
        <v>38</v>
      </c>
      <c r="F156" s="75"/>
      <c r="G156" s="75"/>
    </row>
    <row r="157" ht="19" customHeight="1">
      <c r="A157" s="47"/>
      <c r="B157" s="72">
        <v>1388176006</v>
      </c>
      <c r="C157" t="s" s="73">
        <v>2029</v>
      </c>
      <c r="D157" t="s" s="74">
        <v>2016</v>
      </c>
      <c r="E157" t="s" s="74">
        <v>263</v>
      </c>
      <c r="F157" s="75"/>
      <c r="G157" s="75"/>
    </row>
    <row r="158" ht="19" customHeight="1">
      <c r="A158" s="47"/>
      <c r="B158" s="72">
        <v>1400296008</v>
      </c>
      <c r="C158" t="s" s="73">
        <v>355</v>
      </c>
      <c r="D158" t="s" s="74">
        <v>2004</v>
      </c>
      <c r="E158" t="s" s="74">
        <v>121</v>
      </c>
      <c r="F158" s="75"/>
      <c r="G158" s="75"/>
    </row>
    <row r="159" ht="19" customHeight="1">
      <c r="A159" s="47"/>
      <c r="B159" s="72">
        <v>1439889002</v>
      </c>
      <c r="C159" t="s" s="73">
        <v>529</v>
      </c>
      <c r="D159" t="s" s="74">
        <v>2011</v>
      </c>
      <c r="E159" t="s" s="74">
        <v>255</v>
      </c>
      <c r="F159" s="75"/>
      <c r="G159" s="75"/>
    </row>
    <row r="160" ht="19" customHeight="1">
      <c r="A160" s="47"/>
      <c r="B160" s="72">
        <v>1469886004</v>
      </c>
      <c r="C160" t="s" s="73">
        <v>394</v>
      </c>
      <c r="D160" t="s" s="74">
        <v>2030</v>
      </c>
      <c r="E160" t="s" s="74">
        <v>55</v>
      </c>
      <c r="F160" s="75"/>
      <c r="G160" s="75"/>
    </row>
    <row r="161" ht="19" customHeight="1">
      <c r="A161" s="47"/>
      <c r="B161" s="72">
        <v>1533497008</v>
      </c>
      <c r="C161" t="s" s="73">
        <v>254</v>
      </c>
      <c r="D161" t="s" s="74">
        <v>2011</v>
      </c>
      <c r="E161" t="s" s="74">
        <v>255</v>
      </c>
      <c r="F161" s="75"/>
      <c r="G161" s="75"/>
    </row>
    <row r="162" ht="19" customHeight="1">
      <c r="A162" s="47"/>
      <c r="B162" s="72">
        <v>1535439008</v>
      </c>
      <c r="C162" t="s" s="73">
        <v>57</v>
      </c>
      <c r="D162" t="s" s="74">
        <v>2016</v>
      </c>
      <c r="E162" t="s" s="74">
        <v>55</v>
      </c>
      <c r="F162" s="75"/>
      <c r="G162" s="75"/>
    </row>
    <row r="163" ht="19" customHeight="1">
      <c r="A163" s="47"/>
      <c r="B163" s="72">
        <v>1555960001</v>
      </c>
      <c r="C163" t="s" s="73">
        <v>331</v>
      </c>
      <c r="D163" t="s" s="74">
        <v>2016</v>
      </c>
      <c r="E163" t="s" s="74">
        <v>38</v>
      </c>
      <c r="F163" s="75"/>
      <c r="G163" s="75"/>
    </row>
    <row r="164" ht="19" customHeight="1">
      <c r="A164" s="47"/>
      <c r="B164" s="72">
        <v>1556928000</v>
      </c>
      <c r="C164" t="s" s="73">
        <v>546</v>
      </c>
      <c r="D164" t="s" s="74">
        <v>2016</v>
      </c>
      <c r="E164" t="s" s="74">
        <v>263</v>
      </c>
      <c r="F164" s="75"/>
      <c r="G164" s="75"/>
    </row>
    <row r="165" ht="19" customHeight="1">
      <c r="A165" s="47"/>
      <c r="B165" s="72">
        <v>1574065006</v>
      </c>
      <c r="C165" t="s" s="73">
        <v>229</v>
      </c>
      <c r="D165" t="s" s="74">
        <v>2011</v>
      </c>
      <c r="E165" t="s" s="74">
        <v>38</v>
      </c>
      <c r="F165" s="75"/>
      <c r="G165" s="75"/>
    </row>
    <row r="166" ht="19" customHeight="1">
      <c r="A166" s="47"/>
      <c r="B166" s="72">
        <v>1685178000</v>
      </c>
      <c r="C166" t="s" s="73">
        <v>2031</v>
      </c>
      <c r="D166" t="s" s="74">
        <v>2014</v>
      </c>
      <c r="E166" t="s" s="74">
        <v>268</v>
      </c>
      <c r="F166" s="75"/>
      <c r="G166" s="75"/>
    </row>
    <row r="167" ht="19" customHeight="1">
      <c r="A167" s="47"/>
      <c r="B167" s="72">
        <v>1715877000</v>
      </c>
      <c r="C167" t="s" s="73">
        <v>471</v>
      </c>
      <c r="D167" t="s" s="74">
        <v>2004</v>
      </c>
      <c r="E167" t="s" s="74">
        <v>39</v>
      </c>
      <c r="F167" s="75"/>
      <c r="G167" s="75"/>
    </row>
    <row r="168" ht="19" customHeight="1">
      <c r="A168" s="47"/>
      <c r="B168" s="72">
        <v>1717669007</v>
      </c>
      <c r="C168" t="s" s="73">
        <v>565</v>
      </c>
      <c r="D168" t="s" s="74">
        <v>2016</v>
      </c>
      <c r="E168" t="s" s="74">
        <v>263</v>
      </c>
      <c r="F168" s="75"/>
      <c r="G168" s="75"/>
    </row>
    <row r="169" ht="19" customHeight="1">
      <c r="A169" s="47"/>
      <c r="B169" s="72">
        <v>1812090001</v>
      </c>
      <c r="C169" t="s" s="73">
        <v>290</v>
      </c>
      <c r="D169" t="s" s="74">
        <v>2010</v>
      </c>
      <c r="E169" t="s" s="74">
        <v>42</v>
      </c>
      <c r="F169" s="75"/>
      <c r="G169" s="75"/>
    </row>
    <row r="170" ht="19" customHeight="1">
      <c r="A170" s="47"/>
      <c r="B170" s="72">
        <v>1812912002</v>
      </c>
      <c r="C170" t="s" s="73">
        <v>623</v>
      </c>
      <c r="D170" t="s" s="74">
        <v>2011</v>
      </c>
      <c r="E170" t="s" s="74">
        <v>38</v>
      </c>
      <c r="F170" s="75"/>
      <c r="G170" s="75"/>
    </row>
    <row r="171" ht="19" customHeight="1">
      <c r="A171" s="47"/>
      <c r="B171" s="72">
        <v>1836154000</v>
      </c>
      <c r="C171" t="s" s="73">
        <v>500</v>
      </c>
      <c r="D171" t="s" s="74">
        <v>2014</v>
      </c>
      <c r="E171" t="s" s="74">
        <v>268</v>
      </c>
      <c r="F171" s="75"/>
      <c r="G171" s="75"/>
    </row>
    <row r="172" ht="19" customHeight="1">
      <c r="A172" s="47"/>
      <c r="B172" s="72">
        <v>1930200003</v>
      </c>
      <c r="C172" t="s" s="73">
        <v>632</v>
      </c>
      <c r="D172" t="s" s="74">
        <v>2010</v>
      </c>
      <c r="E172" t="s" s="74">
        <v>55</v>
      </c>
      <c r="F172" s="75"/>
      <c r="G172" s="75"/>
    </row>
    <row r="173" ht="19" customHeight="1">
      <c r="A173" s="47"/>
      <c r="B173" s="72">
        <v>2119728000</v>
      </c>
      <c r="C173" t="s" s="73">
        <v>316</v>
      </c>
      <c r="D173" t="s" s="74">
        <v>2018</v>
      </c>
      <c r="E173" t="s" s="74">
        <v>42</v>
      </c>
      <c r="F173" s="75"/>
      <c r="G173" s="75"/>
    </row>
    <row r="174" ht="19" customHeight="1">
      <c r="A174" s="47"/>
      <c r="B174" s="72">
        <v>2128846001</v>
      </c>
      <c r="C174" t="s" s="73">
        <v>228</v>
      </c>
      <c r="D174" t="s" s="74">
        <v>2007</v>
      </c>
      <c r="E174" t="s" s="74">
        <v>38</v>
      </c>
      <c r="F174" s="75"/>
      <c r="G174" s="75"/>
    </row>
    <row r="175" ht="19" customHeight="1">
      <c r="A175" s="47"/>
      <c r="B175" s="72">
        <v>2128850000</v>
      </c>
      <c r="C175" t="s" s="73">
        <v>239</v>
      </c>
      <c r="D175" t="s" s="74">
        <v>2007</v>
      </c>
      <c r="E175" t="s" s="74">
        <v>38</v>
      </c>
      <c r="F175" s="75"/>
      <c r="G175" s="75"/>
    </row>
    <row r="176" ht="19" customHeight="1">
      <c r="A176" s="47"/>
      <c r="B176" s="72">
        <v>2158592008</v>
      </c>
      <c r="C176" t="s" s="73">
        <v>308</v>
      </c>
      <c r="D176" t="s" s="74">
        <v>2012</v>
      </c>
      <c r="E176" t="s" s="74">
        <v>42</v>
      </c>
      <c r="F176" s="75"/>
      <c r="G176" s="75"/>
    </row>
    <row r="177" ht="19" customHeight="1">
      <c r="A177" s="47"/>
      <c r="B177" s="72">
        <v>2187944003</v>
      </c>
      <c r="C177" t="s" s="73">
        <v>621</v>
      </c>
      <c r="D177" t="s" s="74">
        <v>2004</v>
      </c>
      <c r="E177" t="s" s="74">
        <v>55</v>
      </c>
      <c r="F177" s="75"/>
      <c r="G177" s="75"/>
    </row>
    <row r="178" ht="19" customHeight="1">
      <c r="A178" s="47"/>
      <c r="B178" s="72">
        <v>2212329005</v>
      </c>
      <c r="C178" t="s" s="73">
        <v>378</v>
      </c>
      <c r="D178" t="s" s="74">
        <v>2004</v>
      </c>
      <c r="E178" t="s" s="74">
        <v>55</v>
      </c>
      <c r="F178" s="75"/>
      <c r="G178" s="75"/>
    </row>
    <row r="179" ht="19" customHeight="1">
      <c r="A179" s="47"/>
      <c r="B179" s="72">
        <v>2225178005</v>
      </c>
      <c r="C179" t="s" s="73">
        <v>625</v>
      </c>
      <c r="D179" t="s" s="74">
        <v>2011</v>
      </c>
      <c r="E179" t="s" s="74">
        <v>55</v>
      </c>
      <c r="F179" s="75"/>
      <c r="G179" s="75"/>
    </row>
    <row r="180" ht="19" customHeight="1">
      <c r="A180" s="47"/>
      <c r="B180" s="72">
        <v>2227679009</v>
      </c>
      <c r="C180" t="s" s="73">
        <v>630</v>
      </c>
      <c r="D180" t="s" s="74">
        <v>2010</v>
      </c>
      <c r="E180" t="s" s="74">
        <v>55</v>
      </c>
      <c r="F180" s="75"/>
      <c r="G180" s="75"/>
    </row>
    <row r="181" ht="19" customHeight="1">
      <c r="A181" s="47"/>
      <c r="B181" s="72">
        <v>2265465004</v>
      </c>
      <c r="C181" t="s" s="73">
        <v>617</v>
      </c>
      <c r="D181" t="s" s="74">
        <v>2004</v>
      </c>
      <c r="E181" t="s" s="74">
        <v>55</v>
      </c>
      <c r="F181" s="75"/>
      <c r="G181" s="75"/>
    </row>
    <row r="182" ht="19" customHeight="1">
      <c r="A182" s="47"/>
      <c r="B182" s="72">
        <v>2268114008</v>
      </c>
      <c r="C182" t="s" s="73">
        <v>214</v>
      </c>
      <c r="D182" t="s" s="74">
        <v>2004</v>
      </c>
      <c r="E182" t="s" s="74">
        <v>203</v>
      </c>
      <c r="F182" s="75"/>
      <c r="G182" s="75"/>
    </row>
    <row r="183" ht="19" customHeight="1">
      <c r="A183" s="47"/>
      <c r="B183" s="72">
        <v>2299174004</v>
      </c>
      <c r="C183" t="s" s="73">
        <v>245</v>
      </c>
      <c r="D183" t="s" s="74">
        <v>2011</v>
      </c>
      <c r="E183" t="s" s="74">
        <v>196</v>
      </c>
      <c r="F183" s="75"/>
      <c r="G183" s="75"/>
    </row>
    <row r="184" ht="19" customHeight="1">
      <c r="A184" s="47"/>
      <c r="B184" s="72">
        <v>2307519003</v>
      </c>
      <c r="C184" t="s" s="73">
        <v>63</v>
      </c>
      <c r="D184" t="s" s="74">
        <v>2010</v>
      </c>
      <c r="E184" t="s" s="74">
        <v>64</v>
      </c>
      <c r="F184" s="75"/>
      <c r="G184" s="75"/>
    </row>
    <row r="185" ht="19" customHeight="1">
      <c r="A185" s="47"/>
      <c r="B185" s="72">
        <v>2345359005</v>
      </c>
      <c r="C185" t="s" s="73">
        <v>662</v>
      </c>
      <c r="D185" t="s" s="74">
        <v>2008</v>
      </c>
      <c r="E185" t="s" s="74">
        <v>55</v>
      </c>
      <c r="F185" s="75"/>
      <c r="G185" s="75"/>
    </row>
    <row r="186" ht="19" customHeight="1">
      <c r="A186" s="47"/>
      <c r="B186" s="72">
        <v>2395771006</v>
      </c>
      <c r="C186" t="s" s="73">
        <v>266</v>
      </c>
      <c r="D186" t="s" s="74">
        <v>2016</v>
      </c>
      <c r="E186" t="s" s="74">
        <v>263</v>
      </c>
      <c r="F186" s="75"/>
      <c r="G186" s="75"/>
    </row>
    <row r="187" ht="19" customHeight="1">
      <c r="A187" s="47"/>
      <c r="B187" s="72">
        <v>2440262006</v>
      </c>
      <c r="C187" t="s" s="73">
        <v>2032</v>
      </c>
      <c r="D187" t="s" s="74">
        <v>2010</v>
      </c>
      <c r="E187" t="s" s="74">
        <v>42</v>
      </c>
      <c r="F187" s="75"/>
      <c r="G187" s="75"/>
    </row>
    <row r="188" ht="19" customHeight="1">
      <c r="A188" s="47"/>
      <c r="B188" s="72">
        <v>2459876003</v>
      </c>
      <c r="C188" t="s" s="73">
        <v>576</v>
      </c>
      <c r="D188" t="s" s="74">
        <v>2016</v>
      </c>
      <c r="E188" t="s" s="74">
        <v>263</v>
      </c>
      <c r="F188" s="75"/>
      <c r="G188" s="75"/>
    </row>
    <row r="189" ht="19" customHeight="1">
      <c r="A189" s="47"/>
      <c r="B189" s="72">
        <v>2510023001</v>
      </c>
      <c r="C189" t="s" s="73">
        <v>2033</v>
      </c>
      <c r="D189" t="s" s="74">
        <v>2004</v>
      </c>
      <c r="E189" t="s" s="74">
        <v>11</v>
      </c>
      <c r="F189" s="75"/>
      <c r="G189" s="75"/>
    </row>
    <row r="190" ht="19" customHeight="1">
      <c r="A190" s="47"/>
      <c r="B190" s="72">
        <v>2512341002</v>
      </c>
      <c r="C190" t="s" s="73">
        <v>54</v>
      </c>
      <c r="D190" t="s" s="74">
        <v>2034</v>
      </c>
      <c r="E190" t="s" s="74">
        <v>38</v>
      </c>
      <c r="F190" s="75"/>
      <c r="G190" s="75"/>
    </row>
    <row r="191" ht="19" customHeight="1">
      <c r="A191" s="47"/>
      <c r="B191" s="72">
        <v>2516587008</v>
      </c>
      <c r="C191" t="s" s="73">
        <v>660</v>
      </c>
      <c r="D191" t="s" s="74">
        <v>2004</v>
      </c>
      <c r="E191" t="s" s="74">
        <v>38</v>
      </c>
      <c r="F191" s="75"/>
      <c r="G191" s="75"/>
    </row>
    <row r="192" ht="19" customHeight="1">
      <c r="A192" s="47"/>
      <c r="B192" s="72">
        <v>2527089009</v>
      </c>
      <c r="C192" t="s" s="73">
        <v>456</v>
      </c>
      <c r="D192" t="s" s="74">
        <v>2016</v>
      </c>
      <c r="E192" t="s" s="74">
        <v>268</v>
      </c>
      <c r="F192" s="75"/>
      <c r="G192" s="75"/>
    </row>
    <row r="193" ht="19" customHeight="1">
      <c r="A193" s="47"/>
      <c r="B193" s="72">
        <v>2552183006</v>
      </c>
      <c r="C193" t="s" s="73">
        <v>288</v>
      </c>
      <c r="D193" t="s" s="74">
        <v>2010</v>
      </c>
      <c r="E193" t="s" s="74">
        <v>42</v>
      </c>
      <c r="F193" s="75"/>
      <c r="G193" s="75"/>
    </row>
    <row r="194" ht="19" customHeight="1">
      <c r="A194" s="47"/>
      <c r="B194" s="72">
        <v>2554392004</v>
      </c>
      <c r="C194" t="s" s="73">
        <v>233</v>
      </c>
      <c r="D194" t="s" s="74">
        <v>2010</v>
      </c>
      <c r="E194" t="s" s="74">
        <v>208</v>
      </c>
      <c r="F194" s="75"/>
      <c r="G194" s="75"/>
    </row>
    <row r="195" ht="19" customHeight="1">
      <c r="A195" s="47"/>
      <c r="B195" s="72">
        <v>2570144009</v>
      </c>
      <c r="C195" t="s" s="73">
        <v>425</v>
      </c>
      <c r="D195" t="s" s="74">
        <v>2011</v>
      </c>
      <c r="E195" t="s" s="74">
        <v>42</v>
      </c>
      <c r="F195" s="75"/>
      <c r="G195" s="75"/>
    </row>
    <row r="196" ht="19" customHeight="1">
      <c r="A196" s="47"/>
      <c r="B196" s="72">
        <v>2610951006</v>
      </c>
      <c r="C196" t="s" s="73">
        <v>545</v>
      </c>
      <c r="D196" t="s" s="74">
        <v>2016</v>
      </c>
      <c r="E196" t="s" s="74">
        <v>263</v>
      </c>
      <c r="F196" s="75"/>
      <c r="G196" s="75"/>
    </row>
    <row r="197" ht="19" customHeight="1">
      <c r="A197" s="47"/>
      <c r="B197" s="72">
        <v>2613626002</v>
      </c>
      <c r="C197" t="s" s="73">
        <v>2035</v>
      </c>
      <c r="D197" t="s" s="74">
        <v>2016</v>
      </c>
      <c r="E197" t="s" s="74">
        <v>64</v>
      </c>
      <c r="F197" s="75"/>
      <c r="G197" s="75"/>
    </row>
    <row r="198" ht="19" customHeight="1">
      <c r="A198" s="47"/>
      <c r="B198" s="72">
        <v>2699465003</v>
      </c>
      <c r="C198" t="s" s="73">
        <v>60</v>
      </c>
      <c r="D198" t="s" s="74">
        <v>2007</v>
      </c>
      <c r="E198" t="s" s="74">
        <v>38</v>
      </c>
      <c r="F198" s="75"/>
      <c r="G198" s="75"/>
    </row>
    <row r="199" ht="19" customHeight="1">
      <c r="A199" s="47"/>
      <c r="B199" s="72">
        <v>2700136007</v>
      </c>
      <c r="C199" t="s" s="73">
        <v>225</v>
      </c>
      <c r="D199" t="s" s="74">
        <v>2004</v>
      </c>
      <c r="E199" t="s" s="74">
        <v>11</v>
      </c>
      <c r="F199" s="75"/>
      <c r="G199" s="75"/>
    </row>
    <row r="200" ht="19" customHeight="1">
      <c r="A200" s="47"/>
      <c r="B200" s="72">
        <v>2726220003</v>
      </c>
      <c r="C200" t="s" s="73">
        <v>559</v>
      </c>
      <c r="D200" t="s" s="74">
        <v>2016</v>
      </c>
      <c r="E200" t="s" s="74">
        <v>263</v>
      </c>
      <c r="F200" s="75"/>
      <c r="G200" s="75"/>
    </row>
    <row r="201" ht="19" customHeight="1">
      <c r="A201" s="47"/>
      <c r="B201" s="72">
        <v>2737038006</v>
      </c>
      <c r="C201" t="s" s="73">
        <v>458</v>
      </c>
      <c r="D201" t="s" s="74">
        <v>2016</v>
      </c>
      <c r="E201" t="s" s="74">
        <v>407</v>
      </c>
      <c r="F201" s="75"/>
      <c r="G201" s="75"/>
    </row>
    <row r="202" ht="19" customHeight="1">
      <c r="A202" s="47"/>
      <c r="B202" s="72">
        <v>2739838004</v>
      </c>
      <c r="C202" t="s" s="73">
        <v>202</v>
      </c>
      <c r="D202" t="s" s="74">
        <v>2004</v>
      </c>
      <c r="E202" t="s" s="74">
        <v>55</v>
      </c>
      <c r="F202" s="75"/>
      <c r="G202" s="75"/>
    </row>
    <row r="203" ht="19" customHeight="1">
      <c r="A203" s="47"/>
      <c r="B203" s="72">
        <v>2750290005</v>
      </c>
      <c r="C203" t="s" s="73">
        <v>426</v>
      </c>
      <c r="D203" t="s" s="74">
        <v>2011</v>
      </c>
      <c r="E203" t="s" s="74">
        <v>42</v>
      </c>
      <c r="F203" s="75"/>
      <c r="G203" s="75"/>
    </row>
    <row r="204" ht="19" customHeight="1">
      <c r="A204" s="47"/>
      <c r="B204" s="72">
        <v>2750807007</v>
      </c>
      <c r="C204" t="s" s="73">
        <v>427</v>
      </c>
      <c r="D204" t="s" s="74">
        <v>2010</v>
      </c>
      <c r="E204" t="s" s="74">
        <v>42</v>
      </c>
      <c r="F204" s="75"/>
      <c r="G204" s="75"/>
    </row>
    <row r="205" ht="19" customHeight="1">
      <c r="A205" s="47"/>
      <c r="B205" s="72">
        <v>2752211008</v>
      </c>
      <c r="C205" t="s" s="73">
        <v>387</v>
      </c>
      <c r="D205" t="s" s="74">
        <v>2004</v>
      </c>
      <c r="E205" t="s" s="74">
        <v>42</v>
      </c>
      <c r="F205" s="75"/>
      <c r="G205" s="75"/>
    </row>
    <row r="206" ht="19" customHeight="1">
      <c r="A206" s="47"/>
      <c r="B206" s="72">
        <v>2754739007</v>
      </c>
      <c r="C206" t="s" s="73">
        <v>520</v>
      </c>
      <c r="D206" t="s" s="74">
        <v>2014</v>
      </c>
      <c r="E206" t="s" s="74">
        <v>42</v>
      </c>
      <c r="F206" s="75"/>
      <c r="G206" s="75"/>
    </row>
    <row r="207" ht="19" customHeight="1">
      <c r="A207" s="47"/>
      <c r="B207" s="72">
        <v>2763844002</v>
      </c>
      <c r="C207" t="s" s="73">
        <v>220</v>
      </c>
      <c r="D207" t="s" s="74">
        <v>2014</v>
      </c>
      <c r="E207" t="s" s="74">
        <v>196</v>
      </c>
      <c r="F207" s="75"/>
      <c r="G207" s="75"/>
    </row>
    <row r="208" ht="19" customHeight="1">
      <c r="A208" s="47"/>
      <c r="B208" s="72">
        <v>2796575009</v>
      </c>
      <c r="C208" t="s" s="73">
        <v>388</v>
      </c>
      <c r="D208" t="s" s="74">
        <v>2004</v>
      </c>
      <c r="E208" t="s" s="74">
        <v>42</v>
      </c>
      <c r="F208" s="75"/>
      <c r="G208" s="75"/>
    </row>
    <row r="209" ht="19" customHeight="1">
      <c r="A209" s="47"/>
      <c r="B209" s="72">
        <v>2806466002</v>
      </c>
      <c r="C209" t="s" s="73">
        <v>406</v>
      </c>
      <c r="D209" t="s" s="74">
        <v>2016</v>
      </c>
      <c r="E209" t="s" s="74">
        <v>407</v>
      </c>
      <c r="F209" s="75"/>
      <c r="G209" s="75"/>
    </row>
    <row r="210" ht="19" customHeight="1">
      <c r="A210" s="47"/>
      <c r="B210" s="72">
        <v>2832986000</v>
      </c>
      <c r="C210" t="s" s="73">
        <v>339</v>
      </c>
      <c r="D210" t="s" s="74">
        <v>2036</v>
      </c>
      <c r="E210" t="s" s="74">
        <v>55</v>
      </c>
      <c r="F210" s="75"/>
      <c r="G210" s="75"/>
    </row>
    <row r="211" ht="19" customHeight="1">
      <c r="A211" s="47"/>
      <c r="B211" s="72">
        <v>2887065002</v>
      </c>
      <c r="C211" t="s" s="73">
        <v>247</v>
      </c>
      <c r="D211" t="s" s="74">
        <v>2014</v>
      </c>
      <c r="E211" t="s" s="74">
        <v>39</v>
      </c>
      <c r="F211" s="75"/>
      <c r="G211" s="75"/>
    </row>
    <row r="212" ht="19" customHeight="1">
      <c r="A212" s="47"/>
      <c r="B212" s="72">
        <v>2913480005</v>
      </c>
      <c r="C212" t="s" s="73">
        <v>283</v>
      </c>
      <c r="D212" t="s" s="74">
        <v>2009</v>
      </c>
      <c r="E212" t="s" s="74">
        <v>64</v>
      </c>
      <c r="F212" s="75"/>
      <c r="G212" s="75"/>
    </row>
    <row r="213" ht="19" customHeight="1">
      <c r="A213" s="47"/>
      <c r="B213" s="72">
        <v>2973345005</v>
      </c>
      <c r="C213" t="s" s="73">
        <v>292</v>
      </c>
      <c r="D213" t="s" s="74">
        <v>2004</v>
      </c>
      <c r="E213" t="s" s="74">
        <v>39</v>
      </c>
      <c r="F213" s="75"/>
      <c r="G213" s="75"/>
    </row>
    <row r="214" ht="19" customHeight="1">
      <c r="A214" s="47"/>
      <c r="B214" s="72">
        <v>2998247001</v>
      </c>
      <c r="C214" t="s" s="73">
        <v>412</v>
      </c>
      <c r="D214" t="s" s="74">
        <v>2016</v>
      </c>
      <c r="E214" t="s" s="74">
        <v>407</v>
      </c>
      <c r="F214" s="75"/>
      <c r="G214" s="75"/>
    </row>
    <row r="215" ht="19" customHeight="1">
      <c r="A215" s="47"/>
      <c r="B215" s="72">
        <v>3049458009</v>
      </c>
      <c r="C215" t="s" s="73">
        <v>257</v>
      </c>
      <c r="D215" t="s" s="74">
        <v>2004</v>
      </c>
      <c r="E215" t="s" s="74">
        <v>38</v>
      </c>
      <c r="F215" s="75"/>
      <c r="G215" s="75"/>
    </row>
    <row r="216" ht="19" customHeight="1">
      <c r="A216" s="47"/>
      <c r="B216" s="72">
        <v>3050050009</v>
      </c>
      <c r="C216" t="s" s="73">
        <v>267</v>
      </c>
      <c r="D216" t="s" s="74">
        <v>2010</v>
      </c>
      <c r="E216" t="s" s="74">
        <v>268</v>
      </c>
      <c r="F216" s="75"/>
      <c r="G216" s="75"/>
    </row>
    <row r="217" ht="19" customHeight="1">
      <c r="A217" s="47"/>
      <c r="B217" s="72">
        <v>3061933005</v>
      </c>
      <c r="C217" t="s" s="73">
        <v>41</v>
      </c>
      <c r="D217" t="s" s="74">
        <v>2012</v>
      </c>
      <c r="E217" t="s" s="74">
        <v>38</v>
      </c>
      <c r="F217" s="75"/>
      <c r="G217" s="75"/>
    </row>
    <row r="218" ht="19" customHeight="1">
      <c r="A218" s="47"/>
      <c r="B218" s="72">
        <v>3072577009</v>
      </c>
      <c r="C218" t="s" s="73">
        <v>340</v>
      </c>
      <c r="D218" t="s" s="74">
        <v>2037</v>
      </c>
      <c r="E218" t="s" s="74">
        <v>55</v>
      </c>
      <c r="F218" s="75"/>
      <c r="G218" s="75"/>
    </row>
    <row r="219" ht="19" customHeight="1">
      <c r="A219" s="47"/>
      <c r="B219" s="72">
        <v>3086419003</v>
      </c>
      <c r="C219" t="s" s="73">
        <v>279</v>
      </c>
      <c r="D219" t="s" s="74">
        <v>2004</v>
      </c>
      <c r="E219" t="s" s="74">
        <v>64</v>
      </c>
      <c r="F219" s="75"/>
      <c r="G219" s="75"/>
    </row>
    <row r="220" ht="19" customHeight="1">
      <c r="A220" s="47"/>
      <c r="B220" s="72">
        <v>3090085003</v>
      </c>
      <c r="C220" t="s" s="73">
        <v>452</v>
      </c>
      <c r="D220" t="s" s="74">
        <v>2016</v>
      </c>
      <c r="E220" t="s" s="74">
        <v>196</v>
      </c>
      <c r="F220" s="75"/>
      <c r="G220" s="75"/>
    </row>
    <row r="221" ht="19" customHeight="1">
      <c r="A221" s="47"/>
      <c r="B221" s="72">
        <v>3099724008</v>
      </c>
      <c r="C221" t="s" s="73">
        <v>438</v>
      </c>
      <c r="D221" t="s" s="74">
        <v>2016</v>
      </c>
      <c r="E221" t="s" s="74">
        <v>263</v>
      </c>
      <c r="F221" s="75"/>
      <c r="G221" s="75"/>
    </row>
    <row r="222" ht="19" customHeight="1">
      <c r="A222" s="47"/>
      <c r="B222" s="72">
        <v>3100306003</v>
      </c>
      <c r="C222" t="s" s="73">
        <v>325</v>
      </c>
      <c r="D222" t="s" s="74">
        <v>2004</v>
      </c>
      <c r="E222" t="s" s="74">
        <v>39</v>
      </c>
      <c r="F222" s="75"/>
      <c r="G222" s="75"/>
    </row>
    <row r="223" ht="19" customHeight="1">
      <c r="A223" s="47"/>
      <c r="B223" s="72">
        <v>3119689009</v>
      </c>
      <c r="C223" t="s" s="73">
        <v>218</v>
      </c>
      <c r="D223" t="s" s="74">
        <v>2004</v>
      </c>
      <c r="E223" t="s" s="74">
        <v>203</v>
      </c>
      <c r="F223" s="75"/>
      <c r="G223" s="75"/>
    </row>
    <row r="224" ht="19" customHeight="1">
      <c r="A224" s="47"/>
      <c r="B224" s="72">
        <v>3134610002</v>
      </c>
      <c r="C224" t="s" s="73">
        <v>606</v>
      </c>
      <c r="D224" t="s" s="74">
        <v>2004</v>
      </c>
      <c r="E224" t="s" s="74">
        <v>42</v>
      </c>
      <c r="F224" s="75"/>
      <c r="G224" s="75"/>
    </row>
    <row r="225" ht="19" customHeight="1">
      <c r="A225" s="47"/>
      <c r="B225" s="72">
        <v>3188658001</v>
      </c>
      <c r="C225" t="s" s="73">
        <v>472</v>
      </c>
      <c r="D225" t="s" s="74">
        <v>2011</v>
      </c>
      <c r="E225" t="s" s="74">
        <v>196</v>
      </c>
      <c r="F225" s="75"/>
      <c r="G225" s="75"/>
    </row>
    <row r="226" ht="19" customHeight="1">
      <c r="A226" s="47"/>
      <c r="B226" s="72">
        <v>3199045001</v>
      </c>
      <c r="C226" t="s" s="73">
        <v>517</v>
      </c>
      <c r="D226" t="s" s="74">
        <v>2011</v>
      </c>
      <c r="E226" t="s" s="74">
        <v>42</v>
      </c>
      <c r="F226" s="75"/>
      <c r="G226" s="75"/>
    </row>
    <row r="227" ht="19" customHeight="1">
      <c r="A227" s="47"/>
      <c r="B227" s="72">
        <v>3218115009</v>
      </c>
      <c r="C227" t="s" s="73">
        <v>664</v>
      </c>
      <c r="D227" t="s" s="74">
        <v>2007</v>
      </c>
      <c r="E227" t="s" s="74">
        <v>38</v>
      </c>
      <c r="F227" s="75"/>
      <c r="G227" s="75"/>
    </row>
    <row r="228" ht="19" customHeight="1">
      <c r="A228" s="47"/>
      <c r="B228" s="72">
        <v>3221730008</v>
      </c>
      <c r="C228" t="s" s="73">
        <v>237</v>
      </c>
      <c r="D228" t="s" s="74">
        <v>2007</v>
      </c>
      <c r="E228" t="s" s="74">
        <v>55</v>
      </c>
      <c r="F228" s="75"/>
      <c r="G228" s="75"/>
    </row>
    <row r="229" ht="19" customHeight="1">
      <c r="A229" s="47"/>
      <c r="B229" s="72">
        <v>3249087009</v>
      </c>
      <c r="C229" t="s" s="73">
        <v>527</v>
      </c>
      <c r="D229" t="s" s="74">
        <v>2012</v>
      </c>
      <c r="E229" t="s" s="74">
        <v>38</v>
      </c>
      <c r="F229" s="75"/>
      <c r="G229" s="75"/>
    </row>
    <row r="230" ht="19" customHeight="1">
      <c r="A230" s="47"/>
      <c r="B230" s="72">
        <v>3256159001</v>
      </c>
      <c r="C230" t="s" s="73">
        <v>602</v>
      </c>
      <c r="D230" t="s" s="74">
        <v>2038</v>
      </c>
      <c r="E230" t="s" s="74">
        <v>38</v>
      </c>
      <c r="F230" s="75"/>
      <c r="G230" s="75"/>
    </row>
    <row r="231" ht="19" customHeight="1">
      <c r="A231" s="47"/>
      <c r="B231" s="72">
        <v>3288422003</v>
      </c>
      <c r="C231" t="s" s="73">
        <v>439</v>
      </c>
      <c r="D231" t="s" s="74">
        <v>2016</v>
      </c>
      <c r="E231" t="s" s="74">
        <v>263</v>
      </c>
      <c r="F231" s="75"/>
      <c r="G231" s="75"/>
    </row>
    <row r="232" ht="19" customHeight="1">
      <c r="A232" s="47"/>
      <c r="B232" s="72">
        <v>3318378007</v>
      </c>
      <c r="C232" t="s" s="73">
        <v>231</v>
      </c>
      <c r="D232" t="s" s="74">
        <v>2004</v>
      </c>
      <c r="E232" t="s" s="74">
        <v>11</v>
      </c>
      <c r="F232" s="75"/>
      <c r="G232" s="75"/>
    </row>
    <row r="233" ht="19" customHeight="1">
      <c r="A233" s="47"/>
      <c r="B233" s="72">
        <v>3358059007</v>
      </c>
      <c r="C233" t="s" s="73">
        <v>454</v>
      </c>
      <c r="D233" t="s" s="74">
        <v>2016</v>
      </c>
      <c r="E233" t="s" s="74">
        <v>268</v>
      </c>
      <c r="F233" s="75"/>
      <c r="G233" s="75"/>
    </row>
    <row r="234" ht="19" customHeight="1">
      <c r="A234" s="47"/>
      <c r="B234" s="72">
        <v>3367580000</v>
      </c>
      <c r="C234" t="s" s="73">
        <v>277</v>
      </c>
      <c r="D234" t="s" s="74">
        <v>2004</v>
      </c>
      <c r="E234" t="s" s="74">
        <v>203</v>
      </c>
      <c r="F234" s="75"/>
      <c r="G234" s="75"/>
    </row>
    <row r="235" ht="19" customHeight="1">
      <c r="A235" s="47"/>
      <c r="B235" s="72">
        <v>3406427004</v>
      </c>
      <c r="C235" t="s" s="73">
        <v>379</v>
      </c>
      <c r="D235" t="s" s="74">
        <v>2004</v>
      </c>
      <c r="E235" t="s" s="74">
        <v>42</v>
      </c>
      <c r="F235" s="75"/>
      <c r="G235" s="75"/>
    </row>
    <row r="236" ht="19" customHeight="1">
      <c r="A236" s="47"/>
      <c r="B236" s="72">
        <v>3409729006</v>
      </c>
      <c r="C236" t="s" s="73">
        <v>226</v>
      </c>
      <c r="D236" t="s" s="74">
        <v>2011</v>
      </c>
      <c r="E236" t="s" s="74">
        <v>42</v>
      </c>
      <c r="F236" s="75"/>
      <c r="G236" s="75"/>
    </row>
    <row r="237" ht="19" customHeight="1">
      <c r="A237" s="47"/>
      <c r="B237" s="72">
        <v>3469073002</v>
      </c>
      <c r="C237" t="s" s="73">
        <v>323</v>
      </c>
      <c r="D237" t="s" s="74">
        <v>2006</v>
      </c>
      <c r="E237" t="s" s="74">
        <v>55</v>
      </c>
      <c r="F237" s="75"/>
      <c r="G237" s="75"/>
    </row>
    <row r="238" ht="19" customHeight="1">
      <c r="A238" s="47"/>
      <c r="B238" s="72">
        <v>3493227000</v>
      </c>
      <c r="C238" t="s" s="73">
        <v>587</v>
      </c>
      <c r="D238" t="s" s="74">
        <v>2004</v>
      </c>
      <c r="E238" t="s" s="74">
        <v>255</v>
      </c>
      <c r="F238" s="75"/>
      <c r="G238" s="75"/>
    </row>
    <row r="239" ht="19" customHeight="1">
      <c r="A239" s="47"/>
      <c r="B239" s="72">
        <v>3499628007</v>
      </c>
      <c r="C239" t="s" s="73">
        <v>44</v>
      </c>
      <c r="D239" t="s" s="74">
        <v>2004</v>
      </c>
      <c r="E239" t="s" s="74">
        <v>38</v>
      </c>
      <c r="F239" s="75"/>
      <c r="G239" s="75"/>
    </row>
    <row r="240" ht="19" customHeight="1">
      <c r="A240" s="47"/>
      <c r="B240" s="72">
        <v>3515094001</v>
      </c>
      <c r="C240" t="s" s="73">
        <v>35</v>
      </c>
      <c r="D240" t="s" s="74">
        <v>2004</v>
      </c>
      <c r="E240" t="s" s="74">
        <v>11</v>
      </c>
      <c r="F240" s="75"/>
      <c r="G240" s="75"/>
    </row>
    <row r="241" ht="19" customHeight="1">
      <c r="A241" s="47"/>
      <c r="B241" s="72">
        <v>3524833002</v>
      </c>
      <c r="C241" t="s" s="73">
        <v>73</v>
      </c>
      <c r="D241" t="s" s="74">
        <v>2004</v>
      </c>
      <c r="E241" t="s" s="74">
        <v>11</v>
      </c>
      <c r="F241" s="75"/>
      <c r="G241" s="75"/>
    </row>
    <row r="242" ht="19" customHeight="1">
      <c r="A242" s="47"/>
      <c r="B242" s="72">
        <v>3528840002</v>
      </c>
      <c r="C242" t="s" s="73">
        <v>69</v>
      </c>
      <c r="D242" t="s" s="74">
        <v>2011</v>
      </c>
      <c r="E242" t="s" s="74">
        <v>38</v>
      </c>
      <c r="F242" s="75"/>
      <c r="G242" s="75"/>
    </row>
    <row r="243" ht="19" customHeight="1">
      <c r="A243" s="47"/>
      <c r="B243" s="72">
        <v>3530407002</v>
      </c>
      <c r="C243" t="s" s="73">
        <v>47</v>
      </c>
      <c r="D243" t="s" s="74">
        <v>2004</v>
      </c>
      <c r="E243" t="s" s="74">
        <v>11</v>
      </c>
      <c r="F243" s="75"/>
      <c r="G243" s="75"/>
    </row>
    <row r="244" ht="19" customHeight="1">
      <c r="A244" s="47"/>
      <c r="B244" s="72">
        <v>3530447000</v>
      </c>
      <c r="C244" t="s" s="73">
        <v>46</v>
      </c>
      <c r="D244" t="s" s="74">
        <v>2004</v>
      </c>
      <c r="E244" t="s" s="74">
        <v>11</v>
      </c>
      <c r="F244" s="75"/>
      <c r="G244" s="75"/>
    </row>
    <row r="245" ht="19" customHeight="1">
      <c r="A245" s="47"/>
      <c r="B245" s="72">
        <v>3530449006</v>
      </c>
      <c r="C245" t="s" s="73">
        <v>45</v>
      </c>
      <c r="D245" t="s" s="74">
        <v>2004</v>
      </c>
      <c r="E245" t="s" s="74">
        <v>11</v>
      </c>
      <c r="F245" s="75"/>
      <c r="G245" s="75"/>
    </row>
    <row r="246" ht="19" customHeight="1">
      <c r="A246" s="47"/>
      <c r="B246" s="72">
        <v>3603600006</v>
      </c>
      <c r="C246" t="s" s="73">
        <v>514</v>
      </c>
      <c r="D246" t="s" s="74">
        <v>2011</v>
      </c>
      <c r="E246" t="s" s="74">
        <v>42</v>
      </c>
      <c r="F246" s="75"/>
      <c r="G246" s="75"/>
    </row>
    <row r="247" ht="19" customHeight="1">
      <c r="A247" s="47"/>
      <c r="B247" s="72">
        <v>3610927006</v>
      </c>
      <c r="C247" t="s" s="73">
        <v>656</v>
      </c>
      <c r="D247" t="s" s="74">
        <v>2004</v>
      </c>
      <c r="E247" t="s" s="74">
        <v>196</v>
      </c>
      <c r="F247" s="75"/>
      <c r="G247" s="75"/>
    </row>
    <row r="248" ht="19" customHeight="1">
      <c r="A248" s="47"/>
      <c r="B248" s="72">
        <v>3652817004</v>
      </c>
      <c r="C248" t="s" s="73">
        <v>50</v>
      </c>
      <c r="D248" t="s" s="74">
        <v>2004</v>
      </c>
      <c r="E248" t="s" s="74">
        <v>11</v>
      </c>
      <c r="F248" s="75"/>
      <c r="G248" s="75"/>
    </row>
    <row r="249" ht="19" customHeight="1">
      <c r="A249" s="47"/>
      <c r="B249" s="72">
        <v>3705890002</v>
      </c>
      <c r="C249" t="s" s="73">
        <v>21</v>
      </c>
      <c r="D249" t="s" s="74">
        <v>2004</v>
      </c>
      <c r="E249" t="s" s="74">
        <v>11</v>
      </c>
      <c r="F249" s="75"/>
      <c r="G249" s="75"/>
    </row>
    <row r="250" ht="19" customHeight="1">
      <c r="A250" s="47"/>
      <c r="B250" s="72">
        <v>3707142006</v>
      </c>
      <c r="C250" t="s" s="73">
        <v>512</v>
      </c>
      <c r="D250" t="s" s="74">
        <v>2014</v>
      </c>
      <c r="E250" t="s" s="74">
        <v>268</v>
      </c>
      <c r="F250" s="75"/>
      <c r="G250" s="75"/>
    </row>
    <row r="251" ht="19" customHeight="1">
      <c r="A251" s="47"/>
      <c r="B251" s="72">
        <v>3742270003</v>
      </c>
      <c r="C251" t="s" s="73">
        <v>572</v>
      </c>
      <c r="D251" t="s" s="74">
        <v>2007</v>
      </c>
      <c r="E251" t="s" s="74">
        <v>196</v>
      </c>
      <c r="F251" s="75"/>
      <c r="G251" s="75"/>
    </row>
    <row r="252" ht="19" customHeight="1">
      <c r="A252" s="47"/>
      <c r="B252" s="72">
        <v>3758213005</v>
      </c>
      <c r="C252" t="s" s="73">
        <v>382</v>
      </c>
      <c r="D252" t="s" s="74">
        <v>2021</v>
      </c>
      <c r="E252" t="s" s="74">
        <v>42</v>
      </c>
      <c r="F252" s="75"/>
      <c r="G252" s="75"/>
    </row>
    <row r="253" ht="19" customHeight="1">
      <c r="A253" s="47"/>
      <c r="B253" s="72">
        <v>3814943008</v>
      </c>
      <c r="C253" t="s" s="73">
        <v>634</v>
      </c>
      <c r="D253" t="s" s="74">
        <v>2011</v>
      </c>
      <c r="E253" t="s" s="74">
        <v>55</v>
      </c>
      <c r="F253" s="75"/>
      <c r="G253" s="75"/>
    </row>
    <row r="254" ht="19" customHeight="1">
      <c r="A254" s="47"/>
      <c r="B254" s="72">
        <v>3815830006</v>
      </c>
      <c r="C254" t="s" s="73">
        <v>447</v>
      </c>
      <c r="D254" t="s" s="74">
        <v>2007</v>
      </c>
      <c r="E254" t="s" s="74">
        <v>196</v>
      </c>
      <c r="F254" s="75"/>
      <c r="G254" s="75"/>
    </row>
    <row r="255" ht="19" customHeight="1">
      <c r="A255" s="47"/>
      <c r="B255" s="72">
        <v>3860802001</v>
      </c>
      <c r="C255" t="s" s="73">
        <v>474</v>
      </c>
      <c r="D255" t="s" s="74">
        <v>2039</v>
      </c>
      <c r="E255" t="s" s="74">
        <v>55</v>
      </c>
      <c r="F255" s="75"/>
      <c r="G255" s="75"/>
    </row>
    <row r="256" ht="19" customHeight="1">
      <c r="A256" s="47"/>
      <c r="B256" s="72">
        <v>3871992003</v>
      </c>
      <c r="C256" t="s" s="73">
        <v>554</v>
      </c>
      <c r="D256" t="s" s="74">
        <v>2016</v>
      </c>
      <c r="E256" t="s" s="74">
        <v>263</v>
      </c>
      <c r="F256" s="75"/>
      <c r="G256" s="75"/>
    </row>
    <row r="257" ht="19" customHeight="1">
      <c r="A257" s="47"/>
      <c r="B257" s="72">
        <v>3875622009</v>
      </c>
      <c r="C257" t="s" s="73">
        <v>48</v>
      </c>
      <c r="D257" t="s" s="74">
        <v>2016</v>
      </c>
      <c r="E257" t="s" s="74">
        <v>38</v>
      </c>
      <c r="F257" s="75"/>
      <c r="G257" s="75"/>
    </row>
    <row r="258" ht="19" customHeight="1">
      <c r="A258" s="47"/>
      <c r="B258" s="72">
        <v>3877959004</v>
      </c>
      <c r="C258" t="s" s="73">
        <v>71</v>
      </c>
      <c r="D258" t="s" s="74">
        <v>2016</v>
      </c>
      <c r="E258" t="s" s="74">
        <v>38</v>
      </c>
      <c r="F258" s="75"/>
      <c r="G258" s="75"/>
    </row>
    <row r="259" ht="19" customHeight="1">
      <c r="A259" s="47"/>
      <c r="B259" s="72">
        <v>3921234008</v>
      </c>
      <c r="C259" t="s" s="73">
        <v>464</v>
      </c>
      <c r="D259" t="s" s="74">
        <v>2007</v>
      </c>
      <c r="E259" t="s" s="74">
        <v>268</v>
      </c>
      <c r="F259" s="75"/>
      <c r="G259" s="75"/>
    </row>
    <row r="260" ht="19" customHeight="1">
      <c r="A260" s="47"/>
      <c r="B260" s="72">
        <v>3933272003</v>
      </c>
      <c r="C260" t="s" s="73">
        <v>525</v>
      </c>
      <c r="D260" t="s" s="74">
        <v>2012</v>
      </c>
      <c r="E260" t="s" s="74">
        <v>42</v>
      </c>
      <c r="F260" s="75"/>
      <c r="G260" s="75"/>
    </row>
    <row r="261" ht="19" customHeight="1">
      <c r="A261" s="47"/>
      <c r="B261" s="72">
        <v>3991881007</v>
      </c>
      <c r="C261" t="s" s="73">
        <v>19</v>
      </c>
      <c r="D261" t="s" s="74">
        <v>2004</v>
      </c>
      <c r="E261" t="s" s="74">
        <v>11</v>
      </c>
      <c r="F261" s="75"/>
      <c r="G261" s="75"/>
    </row>
    <row r="262" ht="19" customHeight="1">
      <c r="A262" s="47"/>
      <c r="B262" s="72">
        <v>4029306008</v>
      </c>
      <c r="C262" t="s" s="73">
        <v>317</v>
      </c>
      <c r="D262" t="s" s="74">
        <v>2004</v>
      </c>
      <c r="E262" t="s" s="74">
        <v>196</v>
      </c>
      <c r="F262" s="75"/>
      <c r="G262" s="75"/>
    </row>
    <row r="263" ht="19" customHeight="1">
      <c r="A263" s="47"/>
      <c r="B263" s="72">
        <v>4036329009</v>
      </c>
      <c r="C263" t="s" s="73">
        <v>306</v>
      </c>
      <c r="D263" t="s" s="74">
        <v>2010</v>
      </c>
      <c r="E263" t="s" s="74">
        <v>42</v>
      </c>
      <c r="F263" s="75"/>
      <c r="G263" s="75"/>
    </row>
    <row r="264" ht="19" customHeight="1">
      <c r="A264" s="47"/>
      <c r="B264" s="72">
        <v>4052771008</v>
      </c>
      <c r="C264" t="s" s="73">
        <v>619</v>
      </c>
      <c r="D264" t="s" s="74">
        <v>2004</v>
      </c>
      <c r="E264" t="s" s="74">
        <v>55</v>
      </c>
      <c r="F264" s="75"/>
      <c r="G264" s="75"/>
    </row>
    <row r="265" ht="19" customHeight="1">
      <c r="A265" s="47"/>
      <c r="B265" s="72">
        <v>4062992000</v>
      </c>
      <c r="C265" t="s" s="73">
        <v>415</v>
      </c>
      <c r="D265" t="s" s="74">
        <v>2007</v>
      </c>
      <c r="E265" t="s" s="74">
        <v>38</v>
      </c>
      <c r="F265" s="75"/>
      <c r="G265" s="75"/>
    </row>
    <row r="266" ht="19" customHeight="1">
      <c r="A266" s="47"/>
      <c r="B266" s="72">
        <v>4111655005</v>
      </c>
      <c r="C266" t="s" s="73">
        <v>531</v>
      </c>
      <c r="D266" t="s" s="74">
        <v>2004</v>
      </c>
      <c r="E266" t="s" s="74">
        <v>39</v>
      </c>
      <c r="F266" s="75"/>
      <c r="G266" s="75"/>
    </row>
    <row r="267" ht="19" customHeight="1">
      <c r="A267" s="47"/>
      <c r="B267" s="72">
        <v>4145242006</v>
      </c>
      <c r="C267" t="s" s="73">
        <v>275</v>
      </c>
      <c r="D267" t="s" s="74">
        <v>2004</v>
      </c>
      <c r="E267" t="s" s="74">
        <v>268</v>
      </c>
      <c r="F267" s="75"/>
      <c r="G267" s="75"/>
    </row>
    <row r="268" ht="19" customHeight="1">
      <c r="A268" s="47"/>
      <c r="B268" s="72">
        <v>4165069007</v>
      </c>
      <c r="C268" t="s" s="73">
        <v>274</v>
      </c>
      <c r="D268" t="s" s="74">
        <v>2009</v>
      </c>
      <c r="E268" t="s" s="74">
        <v>263</v>
      </c>
      <c r="F268" s="75"/>
      <c r="G268" s="75"/>
    </row>
    <row r="269" ht="19" customHeight="1">
      <c r="A269" s="47"/>
      <c r="B269" s="72">
        <v>4187995007</v>
      </c>
      <c r="C269" t="s" s="73">
        <v>250</v>
      </c>
      <c r="D269" t="s" s="74">
        <v>2008</v>
      </c>
      <c r="E269" t="s" s="74">
        <v>42</v>
      </c>
      <c r="F269" s="75"/>
      <c r="G269" s="75"/>
    </row>
    <row r="270" ht="19" customHeight="1">
      <c r="A270" s="47"/>
      <c r="B270" s="72">
        <v>4278077003</v>
      </c>
      <c r="C270" t="s" s="73">
        <v>318</v>
      </c>
      <c r="D270" t="s" s="74">
        <v>2004</v>
      </c>
      <c r="E270" t="s" s="74">
        <v>196</v>
      </c>
      <c r="F270" s="75"/>
      <c r="G270" s="75"/>
    </row>
    <row r="271" ht="19" customHeight="1">
      <c r="A271" s="47"/>
      <c r="B271" s="72">
        <v>4287946004</v>
      </c>
      <c r="C271" t="s" s="73">
        <v>296</v>
      </c>
      <c r="D271" t="s" s="74">
        <v>2004</v>
      </c>
      <c r="E271" t="s" s="74">
        <v>39</v>
      </c>
      <c r="F271" s="75"/>
      <c r="G271" s="75"/>
    </row>
    <row r="272" ht="19" customHeight="1">
      <c r="A272" s="47"/>
      <c r="B272" s="72">
        <v>4288044000</v>
      </c>
      <c r="C272" t="s" s="73">
        <v>297</v>
      </c>
      <c r="D272" t="s" s="74">
        <v>2004</v>
      </c>
      <c r="E272" t="s" s="74">
        <v>39</v>
      </c>
      <c r="F272" s="75"/>
      <c r="G272" s="75"/>
    </row>
    <row r="273" ht="19" customHeight="1">
      <c r="A273" s="47"/>
      <c r="B273" s="72">
        <v>4288048002</v>
      </c>
      <c r="C273" t="s" s="73">
        <v>298</v>
      </c>
      <c r="D273" t="s" s="74">
        <v>2004</v>
      </c>
      <c r="E273" t="s" s="74">
        <v>39</v>
      </c>
      <c r="F273" s="75"/>
      <c r="G273" s="75"/>
    </row>
    <row r="274" ht="19" customHeight="1">
      <c r="A274" s="47"/>
      <c r="B274" s="72">
        <v>4347360007</v>
      </c>
      <c r="C274" t="s" s="73">
        <v>610</v>
      </c>
      <c r="D274" t="s" s="74">
        <v>2010</v>
      </c>
      <c r="E274" t="s" s="74">
        <v>611</v>
      </c>
      <c r="F274" s="75"/>
      <c r="G274" s="75"/>
    </row>
    <row r="275" ht="19" customHeight="1">
      <c r="A275" s="47"/>
      <c r="B275" s="72">
        <v>4376258003</v>
      </c>
      <c r="C275" t="s" s="73">
        <v>15</v>
      </c>
      <c r="D275" t="s" s="74">
        <v>2004</v>
      </c>
      <c r="E275" t="s" s="74">
        <v>11</v>
      </c>
      <c r="F275" s="75"/>
      <c r="G275" s="75"/>
    </row>
    <row r="276" ht="19" customHeight="1">
      <c r="A276" s="47"/>
      <c r="B276" s="72">
        <v>4418414004</v>
      </c>
      <c r="C276" t="s" s="73">
        <v>392</v>
      </c>
      <c r="D276" t="s" s="74">
        <v>2040</v>
      </c>
      <c r="E276" t="s" s="74">
        <v>55</v>
      </c>
      <c r="F276" s="75"/>
      <c r="G276" s="75"/>
    </row>
    <row r="277" ht="19" customHeight="1">
      <c r="A277" s="47"/>
      <c r="B277" s="72">
        <v>4418657009</v>
      </c>
      <c r="C277" t="s" s="73">
        <v>300</v>
      </c>
      <c r="D277" t="s" s="74">
        <v>2004</v>
      </c>
      <c r="E277" t="s" s="74">
        <v>11</v>
      </c>
      <c r="F277" s="75"/>
      <c r="G277" s="75"/>
    </row>
    <row r="278" ht="19" customHeight="1">
      <c r="A278" s="47"/>
      <c r="B278" s="72">
        <v>4431563008</v>
      </c>
      <c r="C278" t="s" s="73">
        <v>567</v>
      </c>
      <c r="D278" t="s" s="74">
        <v>2016</v>
      </c>
      <c r="E278" t="s" s="74">
        <v>263</v>
      </c>
      <c r="F278" s="75"/>
      <c r="G278" s="75"/>
    </row>
    <row r="279" ht="19" customHeight="1">
      <c r="A279" s="47"/>
      <c r="B279" s="72">
        <v>4439522001</v>
      </c>
      <c r="C279" t="s" s="73">
        <v>17</v>
      </c>
      <c r="D279" t="s" s="74">
        <v>2004</v>
      </c>
      <c r="E279" t="s" s="74">
        <v>11</v>
      </c>
      <c r="F279" s="75"/>
      <c r="G279" s="75"/>
    </row>
    <row r="280" ht="19" customHeight="1">
      <c r="A280" s="47"/>
      <c r="B280" s="72">
        <v>4519216004</v>
      </c>
      <c r="C280" t="s" s="73">
        <v>640</v>
      </c>
      <c r="D280" t="s" s="74">
        <v>2011</v>
      </c>
      <c r="E280" t="s" s="74">
        <v>196</v>
      </c>
      <c r="F280" s="75"/>
      <c r="G280" s="75"/>
    </row>
    <row r="281" ht="19" customHeight="1">
      <c r="A281" s="47"/>
      <c r="B281" s="72">
        <v>4519290002</v>
      </c>
      <c r="C281" t="s" s="73">
        <v>642</v>
      </c>
      <c r="D281" t="s" s="74">
        <v>2011</v>
      </c>
      <c r="E281" t="s" s="74">
        <v>196</v>
      </c>
      <c r="F281" s="75"/>
      <c r="G281" s="75"/>
    </row>
    <row r="282" ht="19" customHeight="1">
      <c r="A282" s="47"/>
      <c r="B282" s="72">
        <v>4519338003</v>
      </c>
      <c r="C282" t="s" s="73">
        <v>641</v>
      </c>
      <c r="D282" t="s" s="74">
        <v>2011</v>
      </c>
      <c r="E282" t="s" s="74">
        <v>196</v>
      </c>
      <c r="F282" s="75"/>
      <c r="G282" s="75"/>
    </row>
    <row r="283" ht="19" customHeight="1">
      <c r="A283" s="47"/>
      <c r="B283" s="72">
        <v>4519364002</v>
      </c>
      <c r="C283" t="s" s="73">
        <v>643</v>
      </c>
      <c r="D283" t="s" s="74">
        <v>2011</v>
      </c>
      <c r="E283" t="s" s="74">
        <v>196</v>
      </c>
      <c r="F283" s="75"/>
      <c r="G283" s="75"/>
    </row>
    <row r="284" ht="19" customHeight="1">
      <c r="A284" s="47"/>
      <c r="B284" s="72">
        <v>4530466004</v>
      </c>
      <c r="C284" t="s" s="73">
        <v>598</v>
      </c>
      <c r="D284" t="s" s="74">
        <v>2007</v>
      </c>
      <c r="E284" t="s" s="74">
        <v>196</v>
      </c>
      <c r="F284" s="75"/>
      <c r="G284" s="75"/>
    </row>
    <row r="285" ht="19" customHeight="1">
      <c r="A285" s="47"/>
      <c r="B285" s="72">
        <v>4534760005</v>
      </c>
      <c r="C285" t="s" s="73">
        <v>462</v>
      </c>
      <c r="D285" t="s" s="74">
        <v>2016</v>
      </c>
      <c r="E285" t="s" s="74">
        <v>268</v>
      </c>
      <c r="F285" s="75"/>
      <c r="G285" s="75"/>
    </row>
    <row r="286" ht="19" customHeight="1">
      <c r="A286" s="47"/>
      <c r="B286" s="72">
        <v>4643389003</v>
      </c>
      <c r="C286" t="s" s="73">
        <v>666</v>
      </c>
      <c r="D286" t="s" s="74">
        <v>2004</v>
      </c>
      <c r="E286" t="s" s="74">
        <v>38</v>
      </c>
      <c r="F286" s="75"/>
      <c r="G286" s="75"/>
    </row>
    <row r="287" ht="19" customHeight="1">
      <c r="A287" s="47"/>
      <c r="B287" s="72">
        <v>4687926006</v>
      </c>
      <c r="C287" t="s" s="73">
        <v>238</v>
      </c>
      <c r="D287" t="s" s="74">
        <v>2004</v>
      </c>
      <c r="E287" t="s" s="74">
        <v>11</v>
      </c>
      <c r="F287" s="75"/>
      <c r="G287" s="75"/>
    </row>
    <row r="288" ht="19" customHeight="1">
      <c r="A288" s="47"/>
      <c r="B288" s="72">
        <v>4719976007</v>
      </c>
      <c r="C288" t="s" s="73">
        <v>321</v>
      </c>
      <c r="D288" t="s" s="74">
        <v>2004</v>
      </c>
      <c r="E288" t="s" s="74">
        <v>196</v>
      </c>
      <c r="F288" s="75"/>
      <c r="G288" s="75"/>
    </row>
    <row r="289" ht="19" customHeight="1">
      <c r="A289" s="47"/>
      <c r="B289" s="72">
        <v>4785067009</v>
      </c>
      <c r="C289" t="s" s="73">
        <v>27</v>
      </c>
      <c r="D289" t="s" s="74">
        <v>2004</v>
      </c>
      <c r="E289" t="s" s="74">
        <v>11</v>
      </c>
      <c r="F289" s="75"/>
      <c r="G289" s="75"/>
    </row>
    <row r="290" ht="19" customHeight="1">
      <c r="A290" s="47"/>
      <c r="B290" s="72">
        <v>4785071008</v>
      </c>
      <c r="C290" t="s" s="73">
        <v>26</v>
      </c>
      <c r="D290" t="s" s="74">
        <v>2004</v>
      </c>
      <c r="E290" t="s" s="74">
        <v>11</v>
      </c>
      <c r="F290" s="75"/>
      <c r="G290" s="75"/>
    </row>
    <row r="291" ht="19" customHeight="1">
      <c r="A291" s="47"/>
      <c r="B291" s="72">
        <v>4785160007</v>
      </c>
      <c r="C291" t="s" s="73">
        <v>25</v>
      </c>
      <c r="D291" t="s" s="74">
        <v>2004</v>
      </c>
      <c r="E291" t="s" s="74">
        <v>11</v>
      </c>
      <c r="F291" s="75"/>
      <c r="G291" s="75"/>
    </row>
    <row r="292" ht="19" customHeight="1">
      <c r="A292" s="47"/>
      <c r="B292" s="72">
        <v>4785162003</v>
      </c>
      <c r="C292" t="s" s="73">
        <v>29</v>
      </c>
      <c r="D292" t="s" s="74">
        <v>2004</v>
      </c>
      <c r="E292" t="s" s="74">
        <v>11</v>
      </c>
      <c r="F292" s="75"/>
      <c r="G292" s="75"/>
    </row>
    <row r="293" ht="19" customHeight="1">
      <c r="A293" s="47"/>
      <c r="B293" s="72">
        <v>4800135009</v>
      </c>
      <c r="C293" t="s" s="73">
        <v>10</v>
      </c>
      <c r="D293" t="s" s="74">
        <v>2004</v>
      </c>
      <c r="E293" t="s" s="74">
        <v>11</v>
      </c>
      <c r="F293" s="75"/>
      <c r="G293" s="75"/>
    </row>
    <row r="294" ht="19" customHeight="1">
      <c r="A294" s="47"/>
      <c r="B294" s="72">
        <v>4800228000</v>
      </c>
      <c r="C294" t="s" s="73">
        <v>13</v>
      </c>
      <c r="D294" t="s" s="74">
        <v>2004</v>
      </c>
      <c r="E294" t="s" s="74">
        <v>11</v>
      </c>
      <c r="F294" s="75"/>
      <c r="G294" s="75"/>
    </row>
    <row r="295" ht="19" customHeight="1">
      <c r="A295" s="47"/>
      <c r="B295" s="72">
        <v>5061082002</v>
      </c>
      <c r="C295" t="s" s="73">
        <v>23</v>
      </c>
      <c r="D295" t="s" s="74">
        <v>2004</v>
      </c>
      <c r="E295" t="s" s="74">
        <v>11</v>
      </c>
      <c r="F295" s="75"/>
      <c r="G295" s="75"/>
    </row>
    <row r="296" ht="19" customHeight="1">
      <c r="A296" s="47"/>
      <c r="B296" s="72">
        <v>5216942003</v>
      </c>
      <c r="C296" t="s" s="73">
        <v>330</v>
      </c>
      <c r="D296" t="s" s="74">
        <v>2004</v>
      </c>
      <c r="E296" t="s" s="74">
        <v>55</v>
      </c>
      <c r="F296" s="75"/>
      <c r="G296" s="75"/>
    </row>
    <row r="297" ht="19" customHeight="1">
      <c r="A297" s="47"/>
      <c r="B297" s="72">
        <v>637836007</v>
      </c>
      <c r="C297" t="s" s="73">
        <v>498</v>
      </c>
      <c r="D297" t="s" s="74">
        <v>2016</v>
      </c>
      <c r="E297" t="s" s="74">
        <v>268</v>
      </c>
      <c r="F297" s="75"/>
      <c r="G297" s="75"/>
    </row>
    <row r="298" ht="19" customHeight="1">
      <c r="A298" s="47"/>
      <c r="B298" s="72">
        <v>708066007</v>
      </c>
      <c r="C298" t="s" s="73">
        <v>496</v>
      </c>
      <c r="D298" t="s" s="74">
        <v>2016</v>
      </c>
      <c r="E298" t="s" s="74">
        <v>42</v>
      </c>
      <c r="F298" s="75"/>
      <c r="G298" s="75"/>
    </row>
    <row r="299" ht="19" customHeight="1">
      <c r="A299" s="47"/>
      <c r="B299" s="72">
        <v>2236854002</v>
      </c>
      <c r="C299" t="s" s="73">
        <v>242</v>
      </c>
      <c r="D299" t="s" s="74">
        <v>2016</v>
      </c>
      <c r="E299" t="s" s="74">
        <v>38</v>
      </c>
      <c r="F299" s="75"/>
      <c r="G299" s="75"/>
    </row>
    <row r="300" ht="19" customHeight="1">
      <c r="A300" s="47"/>
      <c r="B300" s="72">
        <v>1487884006</v>
      </c>
      <c r="C300" t="s" s="73">
        <v>608</v>
      </c>
      <c r="D300" t="s" s="74">
        <v>2004</v>
      </c>
      <c r="E300" t="s" s="74">
        <v>55</v>
      </c>
      <c r="F300" s="75"/>
      <c r="G300" s="75"/>
    </row>
    <row r="301" ht="19" customHeight="1">
      <c r="A301" s="47"/>
      <c r="B301" s="72">
        <v>3904113007</v>
      </c>
      <c r="C301" t="s" s="73">
        <v>365</v>
      </c>
      <c r="D301" t="s" s="74">
        <v>2016</v>
      </c>
      <c r="E301" t="s" s="74">
        <v>196</v>
      </c>
      <c r="F301" s="75"/>
      <c r="G301" s="75"/>
    </row>
    <row r="302" ht="19" customHeight="1">
      <c r="A302" s="47"/>
      <c r="B302" s="72">
        <v>4157768006</v>
      </c>
      <c r="C302" t="s" s="73">
        <v>600</v>
      </c>
      <c r="D302" t="s" s="74">
        <v>2014</v>
      </c>
      <c r="E302" t="s" s="74">
        <v>263</v>
      </c>
      <c r="F302" s="75"/>
      <c r="G302" s="75"/>
    </row>
    <row r="303" ht="19" customHeight="1">
      <c r="A303" s="47"/>
      <c r="B303" s="72">
        <v>3960116006</v>
      </c>
      <c r="C303" t="s" s="73">
        <v>486</v>
      </c>
      <c r="D303" t="s" s="74">
        <v>2007</v>
      </c>
      <c r="E303" t="s" s="74">
        <v>42</v>
      </c>
      <c r="F303" s="75"/>
      <c r="G303" s="75"/>
    </row>
    <row r="304" ht="19" customHeight="1">
      <c r="A304" s="47"/>
      <c r="B304" s="72">
        <v>1136341009</v>
      </c>
      <c r="C304" t="s" s="73">
        <v>481</v>
      </c>
      <c r="D304" t="s" s="74">
        <v>2019</v>
      </c>
      <c r="E304" t="s" s="74">
        <v>38</v>
      </c>
      <c r="F304" s="75"/>
      <c r="G304" s="75"/>
    </row>
    <row r="305" ht="19" customHeight="1">
      <c r="A305" s="47"/>
      <c r="B305" s="72">
        <v>512671004</v>
      </c>
      <c r="C305" t="s" s="73">
        <v>485</v>
      </c>
      <c r="D305" t="s" s="74">
        <v>2019</v>
      </c>
      <c r="E305" t="s" s="74">
        <v>42</v>
      </c>
      <c r="F305" s="75"/>
      <c r="G305" s="75"/>
    </row>
    <row r="306" ht="19" customHeight="1">
      <c r="A306" s="47"/>
      <c r="B306" s="72">
        <v>2395518007</v>
      </c>
      <c r="C306" t="s" s="73">
        <v>376</v>
      </c>
      <c r="D306" t="s" s="74">
        <v>2016</v>
      </c>
      <c r="E306" t="s" s="74">
        <v>196</v>
      </c>
      <c r="F306" s="75"/>
      <c r="G306" s="75"/>
    </row>
    <row r="307" ht="19" customHeight="1">
      <c r="A307" s="47"/>
      <c r="B307" s="72">
        <v>1292586009</v>
      </c>
      <c r="C307" t="s" s="73">
        <v>58</v>
      </c>
      <c r="D307" t="s" s="74">
        <v>2010</v>
      </c>
      <c r="E307" t="s" s="74">
        <v>55</v>
      </c>
      <c r="F307" s="75"/>
      <c r="G307" s="75"/>
    </row>
    <row r="308" ht="19" customHeight="1">
      <c r="A308" s="47"/>
      <c r="B308" s="72">
        <v>712177005</v>
      </c>
      <c r="C308" t="s" s="73">
        <v>563</v>
      </c>
      <c r="D308" t="s" s="74">
        <v>2030</v>
      </c>
      <c r="E308" t="s" s="74">
        <v>263</v>
      </c>
      <c r="F308" s="75"/>
      <c r="G308" s="75"/>
    </row>
    <row r="309" ht="19" customHeight="1">
      <c r="A309" s="47"/>
      <c r="B309" s="72">
        <v>220685007</v>
      </c>
      <c r="C309" t="s" s="73">
        <v>358</v>
      </c>
      <c r="D309" t="s" s="74">
        <v>2011</v>
      </c>
      <c r="E309" t="s" s="74">
        <v>38</v>
      </c>
      <c r="F309" s="75"/>
      <c r="G309" s="75"/>
    </row>
    <row r="310" ht="19" customHeight="1">
      <c r="A310" s="47"/>
      <c r="B310" s="76"/>
      <c r="C310" s="77"/>
      <c r="D310" s="77"/>
      <c r="E310" s="77"/>
      <c r="F310" s="77"/>
      <c r="G310" s="77"/>
    </row>
    <row r="311" ht="19" customHeight="1">
      <c r="A311" s="47"/>
      <c r="B311" s="76"/>
      <c r="C311" s="77"/>
      <c r="D311" s="77"/>
      <c r="E311" s="77"/>
      <c r="F311" s="77"/>
      <c r="G311" s="77"/>
    </row>
  </sheetData>
  <pageMargins left="0.71" right="0.71" top="0.79" bottom="0.79" header="0.31" footer="0.31"/>
  <pageSetup firstPageNumber="1" fitToHeight="1" fitToWidth="1" scale="100" useFirstPageNumber="0" orientation="landscape" pageOrder="downThenOver"/>
  <headerFooter>
    <oddFooter>&amp;L&amp;"Calibri,Regular"&amp;11&amp;K00000027.05.23&amp;C&amp;"Calibri,Regular"&amp;11&amp;K000000Seite &amp;P/&amp;N&amp;R&amp;"Calibri,Regular"&amp;11&amp;K000000Kalkulation_150023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W374"/>
  <sheetViews>
    <sheetView workbookViewId="0" showGridLines="0" defaultGridColor="1"/>
  </sheetViews>
  <sheetFormatPr defaultColWidth="10.8333" defaultRowHeight="16" customHeight="1" outlineLevelRow="0" outlineLevelCol="0"/>
  <cols>
    <col min="1" max="1" width="30" style="78" customWidth="1"/>
    <col min="2" max="2" width="21.1719" style="78" customWidth="1"/>
    <col min="3" max="3" width="43.6719" style="78" customWidth="1"/>
    <col min="4" max="4" width="17" style="78" customWidth="1"/>
    <col min="5" max="5" width="18.1719" style="78" customWidth="1"/>
    <col min="6" max="7" width="16" style="78" customWidth="1"/>
    <col min="8" max="8" width="14.3516" style="78" customWidth="1"/>
    <col min="9" max="9" width="12" style="78" customWidth="1"/>
    <col min="10" max="10" width="13.6719" style="78" customWidth="1"/>
    <col min="11" max="11" width="20.1719" style="78" customWidth="1"/>
    <col min="12" max="12" width="18.5" style="78" customWidth="1"/>
    <col min="13" max="14" width="13.8516" style="78" customWidth="1"/>
    <col min="15" max="15" width="14.1719" style="78" customWidth="1"/>
    <col min="16" max="16" width="13" style="78" customWidth="1"/>
    <col min="17" max="17" width="13.8516" style="78" customWidth="1"/>
    <col min="18" max="18" width="11.5" style="78" customWidth="1"/>
    <col min="19" max="19" width="10.8516" style="78" customWidth="1"/>
    <col min="20" max="20" width="13.6719" style="78" customWidth="1"/>
    <col min="21" max="21" width="12.8516" style="78" customWidth="1"/>
    <col min="22" max="22" width="10.8516" style="78" customWidth="1"/>
    <col min="23" max="23" width="13.3516" style="78" customWidth="1"/>
    <col min="24" max="16384" width="10.8516" style="78" customWidth="1"/>
  </cols>
  <sheetData>
    <row r="1" ht="41" customHeight="1">
      <c r="A1" t="s" s="79">
        <v>2041</v>
      </c>
      <c r="B1" t="s" s="79">
        <v>2042</v>
      </c>
      <c r="C1" t="s" s="79">
        <v>2043</v>
      </c>
      <c r="D1" t="s" s="79">
        <v>2044</v>
      </c>
      <c r="E1" t="s" s="80">
        <v>2045</v>
      </c>
      <c r="F1" t="s" s="80">
        <v>2046</v>
      </c>
      <c r="G1" t="s" s="80">
        <v>2047</v>
      </c>
      <c r="H1" t="s" s="79">
        <v>2048</v>
      </c>
      <c r="I1" t="s" s="81">
        <v>2049</v>
      </c>
      <c r="J1" t="s" s="82">
        <v>2050</v>
      </c>
      <c r="K1" t="s" s="83">
        <v>2051</v>
      </c>
      <c r="L1" t="s" s="81">
        <v>2052</v>
      </c>
      <c r="M1" t="s" s="82">
        <v>2050</v>
      </c>
      <c r="N1" t="s" s="83">
        <v>2051</v>
      </c>
      <c r="O1" t="s" s="81">
        <v>2053</v>
      </c>
      <c r="P1" t="s" s="82">
        <v>2050</v>
      </c>
      <c r="Q1" t="s" s="83">
        <v>2051</v>
      </c>
      <c r="R1" t="s" s="81">
        <v>2054</v>
      </c>
      <c r="S1" t="s" s="82">
        <v>2050</v>
      </c>
      <c r="T1" t="s" s="83">
        <v>2051</v>
      </c>
      <c r="U1" t="s" s="81">
        <v>2055</v>
      </c>
      <c r="V1" t="s" s="82">
        <v>2050</v>
      </c>
      <c r="W1" t="s" s="83">
        <v>2051</v>
      </c>
    </row>
    <row r="2" ht="17" customHeight="1">
      <c r="A2" t="s" s="84">
        <v>2056</v>
      </c>
      <c r="B2" s="85">
        <v>10674</v>
      </c>
      <c r="C2" t="s" s="84">
        <v>2057</v>
      </c>
      <c r="D2" t="s" s="84">
        <v>2058</v>
      </c>
      <c r="E2" s="86">
        <v>1.717</v>
      </c>
      <c r="F2" s="87">
        <v>19</v>
      </c>
      <c r="G2" s="86">
        <f>E2/100*(F2+100)</f>
        <v>2.04323</v>
      </c>
      <c r="H2" s="88"/>
      <c r="I2" s="89"/>
      <c r="J2" s="90">
        <f>I2*G2</f>
        <v>0</v>
      </c>
      <c r="K2" s="89"/>
      <c r="L2" s="89"/>
      <c r="M2" s="90">
        <f>L2*G2</f>
        <v>0</v>
      </c>
      <c r="N2" s="89"/>
      <c r="O2" s="89"/>
      <c r="P2" s="90">
        <f>O2*G2</f>
        <v>0</v>
      </c>
      <c r="Q2" s="89"/>
      <c r="R2" s="89"/>
      <c r="S2" s="90">
        <f>G2*R2</f>
        <v>0</v>
      </c>
      <c r="T2" s="89"/>
      <c r="U2" s="89"/>
      <c r="V2" s="90">
        <f>U2*G2</f>
        <v>0</v>
      </c>
      <c r="W2" s="89"/>
    </row>
    <row r="3" ht="17" customHeight="1">
      <c r="A3" t="s" s="84">
        <v>2059</v>
      </c>
      <c r="B3" s="85">
        <v>60822</v>
      </c>
      <c r="C3" t="s" s="84">
        <v>2060</v>
      </c>
      <c r="D3" t="s" s="84">
        <v>2061</v>
      </c>
      <c r="E3" s="86">
        <v>0.205</v>
      </c>
      <c r="F3" s="87">
        <v>19</v>
      </c>
      <c r="G3" s="86">
        <f>E3/100*(F3+100)</f>
        <v>0.24395</v>
      </c>
      <c r="H3" s="88"/>
      <c r="I3" s="89"/>
      <c r="J3" s="90">
        <f>I3*G3</f>
        <v>0</v>
      </c>
      <c r="K3" s="89"/>
      <c r="L3" s="89"/>
      <c r="M3" s="90">
        <f>L3*G3</f>
        <v>0</v>
      </c>
      <c r="N3" s="89"/>
      <c r="O3" s="89"/>
      <c r="P3" s="90">
        <f>O3*G3</f>
        <v>0</v>
      </c>
      <c r="Q3" s="89"/>
      <c r="R3" s="89"/>
      <c r="S3" s="90">
        <f>G3*R3</f>
        <v>0</v>
      </c>
      <c r="T3" s="89"/>
      <c r="U3" s="89"/>
      <c r="V3" s="90">
        <f>U3*G3</f>
        <v>0</v>
      </c>
      <c r="W3" s="89"/>
    </row>
    <row r="4" ht="17" customHeight="1">
      <c r="A4" t="s" s="84">
        <v>2059</v>
      </c>
      <c r="B4" s="85">
        <v>90922</v>
      </c>
      <c r="C4" t="s" s="84">
        <v>2062</v>
      </c>
      <c r="D4" s="88"/>
      <c r="E4" s="86">
        <v>0.355</v>
      </c>
      <c r="F4" s="87">
        <v>19</v>
      </c>
      <c r="G4" s="86">
        <f>E4/100*(F4+100)</f>
        <v>0.42245</v>
      </c>
      <c r="H4" s="88"/>
      <c r="I4" s="89"/>
      <c r="J4" s="90">
        <f>I4*G4</f>
        <v>0</v>
      </c>
      <c r="K4" s="89"/>
      <c r="L4" s="89"/>
      <c r="M4" s="90">
        <f>L4*G4</f>
        <v>0</v>
      </c>
      <c r="N4" s="89"/>
      <c r="O4" s="89"/>
      <c r="P4" s="90">
        <f>O4*G4</f>
        <v>0</v>
      </c>
      <c r="Q4" s="89"/>
      <c r="R4" s="89"/>
      <c r="S4" s="90">
        <f>G4*R4</f>
        <v>0</v>
      </c>
      <c r="T4" s="89"/>
      <c r="U4" s="89"/>
      <c r="V4" s="90">
        <f>U4*G4</f>
        <v>0</v>
      </c>
      <c r="W4" s="89"/>
    </row>
    <row r="5" ht="17" customHeight="1">
      <c r="A5" t="s" s="84">
        <v>2059</v>
      </c>
      <c r="B5" s="85">
        <v>301036</v>
      </c>
      <c r="C5" t="s" s="84">
        <v>2063</v>
      </c>
      <c r="D5" t="s" s="84">
        <v>2064</v>
      </c>
      <c r="E5" s="86">
        <v>1.933</v>
      </c>
      <c r="F5" s="87">
        <v>19</v>
      </c>
      <c r="G5" s="86">
        <f>E5/100*(F5+100)</f>
        <v>2.30027</v>
      </c>
      <c r="H5" s="88"/>
      <c r="I5" s="89"/>
      <c r="J5" s="90">
        <f>I5*G5</f>
        <v>0</v>
      </c>
      <c r="K5" s="89"/>
      <c r="L5" s="89"/>
      <c r="M5" s="90">
        <f>L5*G5</f>
        <v>0</v>
      </c>
      <c r="N5" s="89"/>
      <c r="O5" s="89"/>
      <c r="P5" s="90">
        <f>O5*G5</f>
        <v>0</v>
      </c>
      <c r="Q5" s="89"/>
      <c r="R5" s="89"/>
      <c r="S5" s="90">
        <f>G5*R5</f>
        <v>0</v>
      </c>
      <c r="T5" s="89"/>
      <c r="U5" s="89"/>
      <c r="V5" s="90">
        <f>U5*G5</f>
        <v>0</v>
      </c>
      <c r="W5" s="89"/>
    </row>
    <row r="6" ht="17" customHeight="1">
      <c r="A6" t="s" s="84">
        <v>2065</v>
      </c>
      <c r="B6" s="85">
        <v>300784</v>
      </c>
      <c r="C6" t="s" s="84">
        <v>2066</v>
      </c>
      <c r="D6" t="s" s="84">
        <v>2058</v>
      </c>
      <c r="E6" s="86">
        <v>2.149</v>
      </c>
      <c r="F6" s="87">
        <v>19</v>
      </c>
      <c r="G6" s="86">
        <f>E6/100*(F6+100)</f>
        <v>2.55731</v>
      </c>
      <c r="H6" s="88"/>
      <c r="I6" s="89"/>
      <c r="J6" s="90">
        <f>I6*G6</f>
        <v>0</v>
      </c>
      <c r="K6" s="89"/>
      <c r="L6" s="89"/>
      <c r="M6" s="90">
        <f>L6*G6</f>
        <v>0</v>
      </c>
      <c r="N6" s="89"/>
      <c r="O6" s="89"/>
      <c r="P6" s="90">
        <f>O6*G6</f>
        <v>0</v>
      </c>
      <c r="Q6" s="89"/>
      <c r="R6" s="89"/>
      <c r="S6" s="90">
        <f>G6*R6</f>
        <v>0</v>
      </c>
      <c r="T6" s="89"/>
      <c r="U6" s="89"/>
      <c r="V6" s="90">
        <f>U6*G6</f>
        <v>0</v>
      </c>
      <c r="W6" s="89"/>
    </row>
    <row r="7" ht="17" customHeight="1">
      <c r="A7" t="s" s="84">
        <v>2065</v>
      </c>
      <c r="B7" s="85">
        <v>303055</v>
      </c>
      <c r="C7" t="s" s="84">
        <v>840</v>
      </c>
      <c r="D7" t="s" s="84">
        <v>2058</v>
      </c>
      <c r="E7" s="86">
        <v>1.393</v>
      </c>
      <c r="F7" s="87">
        <v>19</v>
      </c>
      <c r="G7" s="86">
        <f>E7/100*(F7+100)</f>
        <v>1.65767</v>
      </c>
      <c r="H7" s="88"/>
      <c r="I7" s="89"/>
      <c r="J7" s="90">
        <f>I7*G7</f>
        <v>0</v>
      </c>
      <c r="K7" s="89"/>
      <c r="L7" s="89"/>
      <c r="M7" s="90">
        <f>L7*G7</f>
        <v>0</v>
      </c>
      <c r="N7" s="89"/>
      <c r="O7" s="89"/>
      <c r="P7" s="90">
        <f>O7*G7</f>
        <v>0</v>
      </c>
      <c r="Q7" s="89"/>
      <c r="R7" s="89"/>
      <c r="S7" s="90">
        <f>G7*R7</f>
        <v>0</v>
      </c>
      <c r="T7" s="89"/>
      <c r="U7" s="89"/>
      <c r="V7" s="90">
        <f>U7*G7</f>
        <v>0</v>
      </c>
      <c r="W7" s="89"/>
    </row>
    <row r="8" ht="17" customHeight="1">
      <c r="A8" t="s" s="84">
        <v>2065</v>
      </c>
      <c r="B8" s="85">
        <v>300318</v>
      </c>
      <c r="C8" t="s" s="84">
        <v>1918</v>
      </c>
      <c r="D8" s="88"/>
      <c r="E8" s="86">
        <v>3.229</v>
      </c>
      <c r="F8" s="87">
        <v>19</v>
      </c>
      <c r="G8" s="86">
        <f>E8/100*(F8+100)</f>
        <v>3.84251</v>
      </c>
      <c r="H8" s="88"/>
      <c r="I8" s="89"/>
      <c r="J8" s="90">
        <f>I8*G8</f>
        <v>0</v>
      </c>
      <c r="K8" s="89"/>
      <c r="L8" s="89"/>
      <c r="M8" s="90">
        <f>L8*G8</f>
        <v>0</v>
      </c>
      <c r="N8" s="89"/>
      <c r="O8" s="89"/>
      <c r="P8" s="90">
        <f>O8*G8</f>
        <v>0</v>
      </c>
      <c r="Q8" s="89"/>
      <c r="R8" s="89"/>
      <c r="S8" s="90">
        <f>G8*R8</f>
        <v>0</v>
      </c>
      <c r="T8" s="89"/>
      <c r="U8" s="89"/>
      <c r="V8" s="90">
        <f>U8*G8</f>
        <v>0</v>
      </c>
      <c r="W8" s="89"/>
    </row>
    <row r="9" ht="17" customHeight="1">
      <c r="A9" t="s" s="84">
        <v>2065</v>
      </c>
      <c r="B9" s="85">
        <v>300555</v>
      </c>
      <c r="C9" t="s" s="84">
        <v>2067</v>
      </c>
      <c r="D9" s="88"/>
      <c r="E9" s="86">
        <v>2.149</v>
      </c>
      <c r="F9" s="87">
        <v>19</v>
      </c>
      <c r="G9" s="86">
        <f>E9/100*(F9+100)</f>
        <v>2.55731</v>
      </c>
      <c r="H9" s="88"/>
      <c r="I9" s="89"/>
      <c r="J9" s="90">
        <f>I9*G9</f>
        <v>0</v>
      </c>
      <c r="K9" s="89"/>
      <c r="L9" s="89"/>
      <c r="M9" s="90">
        <f>L9*G9</f>
        <v>0</v>
      </c>
      <c r="N9" s="89"/>
      <c r="O9" s="89"/>
      <c r="P9" s="90">
        <f>O9*G9</f>
        <v>0</v>
      </c>
      <c r="Q9" s="89"/>
      <c r="R9" s="89"/>
      <c r="S9" s="90">
        <f>G9*R9</f>
        <v>0</v>
      </c>
      <c r="T9" s="89"/>
      <c r="U9" s="89"/>
      <c r="V9" s="90">
        <f>U9*G9</f>
        <v>0</v>
      </c>
      <c r="W9" s="89"/>
    </row>
    <row r="10" ht="17" customHeight="1">
      <c r="A10" t="s" s="84">
        <v>2065</v>
      </c>
      <c r="B10" s="85">
        <v>301830</v>
      </c>
      <c r="C10" t="s" s="84">
        <v>716</v>
      </c>
      <c r="D10" s="88"/>
      <c r="E10" s="86">
        <v>1.501</v>
      </c>
      <c r="F10" s="87">
        <v>19</v>
      </c>
      <c r="G10" s="86">
        <f>E10/100*(F10+100)</f>
        <v>1.78619</v>
      </c>
      <c r="H10" s="88"/>
      <c r="I10" s="89"/>
      <c r="J10" s="90">
        <f>I10*G10</f>
        <v>0</v>
      </c>
      <c r="K10" s="89"/>
      <c r="L10" s="89"/>
      <c r="M10" s="90">
        <f>L10*G10</f>
        <v>0</v>
      </c>
      <c r="N10" s="89"/>
      <c r="O10" s="89"/>
      <c r="P10" s="90">
        <f>O10*G10</f>
        <v>0</v>
      </c>
      <c r="Q10" s="89"/>
      <c r="R10" s="89"/>
      <c r="S10" s="90">
        <f>G10*R10</f>
        <v>0</v>
      </c>
      <c r="T10" s="89"/>
      <c r="U10" s="89"/>
      <c r="V10" s="90">
        <f>U10*G10</f>
        <v>0</v>
      </c>
      <c r="W10" s="89"/>
    </row>
    <row r="11" ht="17" customHeight="1">
      <c r="A11" t="s" s="84">
        <v>2065</v>
      </c>
      <c r="B11" s="85">
        <v>300689</v>
      </c>
      <c r="C11" t="s" s="84">
        <v>2068</v>
      </c>
      <c r="D11" s="86"/>
      <c r="E11" s="86">
        <v>0.529</v>
      </c>
      <c r="F11" s="87">
        <v>19</v>
      </c>
      <c r="G11" s="86">
        <f>E11/100*(F11+100)</f>
        <v>0.62951</v>
      </c>
      <c r="H11" s="88"/>
      <c r="I11" s="89"/>
      <c r="J11" s="90">
        <f>I11*G11</f>
        <v>0</v>
      </c>
      <c r="K11" s="89"/>
      <c r="L11" s="89"/>
      <c r="M11" s="90">
        <f>L11*G11</f>
        <v>0</v>
      </c>
      <c r="N11" s="89"/>
      <c r="O11" s="89"/>
      <c r="P11" s="90">
        <f>O11*G11</f>
        <v>0</v>
      </c>
      <c r="Q11" s="89"/>
      <c r="R11" s="89"/>
      <c r="S11" s="90">
        <f>G11*R11</f>
        <v>0</v>
      </c>
      <c r="T11" s="89"/>
      <c r="U11" s="89"/>
      <c r="V11" s="90">
        <f>U11*G11</f>
        <v>0</v>
      </c>
      <c r="W11" s="89"/>
    </row>
    <row r="12" ht="17" customHeight="1">
      <c r="A12" t="s" s="84">
        <v>2069</v>
      </c>
      <c r="B12" s="85">
        <v>300812</v>
      </c>
      <c r="C12" t="s" s="84">
        <v>2070</v>
      </c>
      <c r="D12" t="s" s="84">
        <v>2061</v>
      </c>
      <c r="E12" s="86">
        <v>0.702</v>
      </c>
      <c r="F12" s="87">
        <v>19</v>
      </c>
      <c r="G12" s="86">
        <f>E12/100*(F12+100)</f>
        <v>0.83538</v>
      </c>
      <c r="H12" s="88"/>
      <c r="I12" s="89"/>
      <c r="J12" s="90">
        <f>I12*G12</f>
        <v>0</v>
      </c>
      <c r="K12" s="89"/>
      <c r="L12" s="89"/>
      <c r="M12" s="90">
        <f>L12*G12</f>
        <v>0</v>
      </c>
      <c r="N12" s="89"/>
      <c r="O12" s="89"/>
      <c r="P12" s="90">
        <f>O12*G12</f>
        <v>0</v>
      </c>
      <c r="Q12" s="89"/>
      <c r="R12" s="89"/>
      <c r="S12" s="90">
        <f>G12*R12</f>
        <v>0</v>
      </c>
      <c r="T12" s="89"/>
      <c r="U12" s="89"/>
      <c r="V12" s="90">
        <f>U12*G12</f>
        <v>0</v>
      </c>
      <c r="W12" s="89"/>
    </row>
    <row r="13" ht="17" customHeight="1">
      <c r="A13" t="s" s="84">
        <v>2069</v>
      </c>
      <c r="B13" s="85">
        <v>51931</v>
      </c>
      <c r="C13" t="s" s="84">
        <v>2071</v>
      </c>
      <c r="D13" t="s" s="84">
        <v>2061</v>
      </c>
      <c r="E13" s="86">
        <v>0.853</v>
      </c>
      <c r="F13" s="87">
        <v>19</v>
      </c>
      <c r="G13" s="86">
        <f>E13/100*(F13+100)</f>
        <v>1.01507</v>
      </c>
      <c r="H13" s="88"/>
      <c r="I13" s="89"/>
      <c r="J13" s="90">
        <f>I13*G13</f>
        <v>0</v>
      </c>
      <c r="K13" s="89"/>
      <c r="L13" s="89"/>
      <c r="M13" s="90">
        <f>L13*G13</f>
        <v>0</v>
      </c>
      <c r="N13" s="89"/>
      <c r="O13" s="89"/>
      <c r="P13" s="90">
        <f>O13*G13</f>
        <v>0</v>
      </c>
      <c r="Q13" s="89"/>
      <c r="R13" s="89"/>
      <c r="S13" s="90">
        <f>G13*R13</f>
        <v>0</v>
      </c>
      <c r="T13" s="89"/>
      <c r="U13" s="89"/>
      <c r="V13" s="90">
        <f>U13*G13</f>
        <v>0</v>
      </c>
      <c r="W13" s="89"/>
    </row>
    <row r="14" ht="17" customHeight="1">
      <c r="A14" t="s" s="84">
        <v>2069</v>
      </c>
      <c r="B14" s="85">
        <v>54010</v>
      </c>
      <c r="C14" t="s" s="84">
        <v>928</v>
      </c>
      <c r="D14" t="s" s="84">
        <v>2072</v>
      </c>
      <c r="E14" s="86">
        <v>1.069</v>
      </c>
      <c r="F14" s="87">
        <v>19</v>
      </c>
      <c r="G14" s="86">
        <f>E14/100*(F14+100)</f>
        <v>1.27211</v>
      </c>
      <c r="H14" s="88"/>
      <c r="I14" s="89"/>
      <c r="J14" s="90">
        <f>I14*G14</f>
        <v>0</v>
      </c>
      <c r="K14" s="89"/>
      <c r="L14" s="89"/>
      <c r="M14" s="90">
        <f>L14*G14</f>
        <v>0</v>
      </c>
      <c r="N14" s="89"/>
      <c r="O14" s="89"/>
      <c r="P14" s="90">
        <f>O14*G14</f>
        <v>0</v>
      </c>
      <c r="Q14" s="89"/>
      <c r="R14" s="89"/>
      <c r="S14" s="90">
        <f>G14*R14</f>
        <v>0</v>
      </c>
      <c r="T14" s="89"/>
      <c r="U14" s="89"/>
      <c r="V14" s="90">
        <f>U14*G14</f>
        <v>0</v>
      </c>
      <c r="W14" s="89"/>
    </row>
    <row r="15" ht="17" customHeight="1">
      <c r="A15" t="s" s="84">
        <v>2069</v>
      </c>
      <c r="B15" s="85">
        <v>302985</v>
      </c>
      <c r="C15" t="s" s="84">
        <v>2073</v>
      </c>
      <c r="D15" s="88"/>
      <c r="E15" s="86">
        <v>0.529</v>
      </c>
      <c r="F15" s="87">
        <v>19</v>
      </c>
      <c r="G15" s="86">
        <f>E15/100*(F15+100)</f>
        <v>0.62951</v>
      </c>
      <c r="H15" s="88"/>
      <c r="I15" s="89"/>
      <c r="J15" s="90">
        <f>I15*G15</f>
        <v>0</v>
      </c>
      <c r="K15" s="89"/>
      <c r="L15" s="89"/>
      <c r="M15" s="90">
        <f>L15*G15</f>
        <v>0</v>
      </c>
      <c r="N15" s="89"/>
      <c r="O15" s="89"/>
      <c r="P15" s="90">
        <f>O15*G15</f>
        <v>0</v>
      </c>
      <c r="Q15" s="89"/>
      <c r="R15" s="89"/>
      <c r="S15" s="90">
        <f>G15*R15</f>
        <v>0</v>
      </c>
      <c r="T15" s="89"/>
      <c r="U15" s="89"/>
      <c r="V15" s="90">
        <f>U15*G15</f>
        <v>0</v>
      </c>
      <c r="W15" s="89"/>
    </row>
    <row r="16" ht="17" customHeight="1">
      <c r="A16" t="s" s="84">
        <v>2074</v>
      </c>
      <c r="B16" s="85">
        <v>55155</v>
      </c>
      <c r="C16" t="s" s="84">
        <v>2075</v>
      </c>
      <c r="D16" s="88"/>
      <c r="E16" s="86">
        <v>1.609</v>
      </c>
      <c r="F16" s="87">
        <v>19</v>
      </c>
      <c r="G16" s="86">
        <f>E16/100*(F16+100)</f>
        <v>1.91471</v>
      </c>
      <c r="H16" s="88"/>
      <c r="I16" s="89"/>
      <c r="J16" s="90">
        <f>I16*G16</f>
        <v>0</v>
      </c>
      <c r="K16" s="89"/>
      <c r="L16" s="89"/>
      <c r="M16" s="90">
        <f>L16*G16</f>
        <v>0</v>
      </c>
      <c r="N16" s="89"/>
      <c r="O16" s="89"/>
      <c r="P16" s="90">
        <f>O16*G16</f>
        <v>0</v>
      </c>
      <c r="Q16" s="89"/>
      <c r="R16" s="89"/>
      <c r="S16" s="90">
        <f>G16*R16</f>
        <v>0</v>
      </c>
      <c r="T16" s="89"/>
      <c r="U16" s="89"/>
      <c r="V16" s="90">
        <f>U16*G16</f>
        <v>0</v>
      </c>
      <c r="W16" s="89"/>
    </row>
    <row r="17" ht="17" customHeight="1">
      <c r="A17" t="s" s="84">
        <v>2074</v>
      </c>
      <c r="B17" s="85">
        <v>300796</v>
      </c>
      <c r="C17" t="s" s="84">
        <v>2076</v>
      </c>
      <c r="D17" t="s" s="84">
        <v>2077</v>
      </c>
      <c r="E17" s="86">
        <v>1.285</v>
      </c>
      <c r="F17" s="87">
        <v>19</v>
      </c>
      <c r="G17" s="86">
        <f>E17/100*(F17+100)</f>
        <v>1.52915</v>
      </c>
      <c r="H17" s="88"/>
      <c r="I17" s="89"/>
      <c r="J17" s="90">
        <f>I17*G17</f>
        <v>0</v>
      </c>
      <c r="K17" s="89"/>
      <c r="L17" s="89"/>
      <c r="M17" s="90">
        <f>L17*G17</f>
        <v>0</v>
      </c>
      <c r="N17" s="89"/>
      <c r="O17" s="89"/>
      <c r="P17" s="90">
        <f>O17*G17</f>
        <v>0</v>
      </c>
      <c r="Q17" s="89"/>
      <c r="R17" s="89"/>
      <c r="S17" s="90">
        <f>G17*R17</f>
        <v>0</v>
      </c>
      <c r="T17" s="89"/>
      <c r="U17" s="89"/>
      <c r="V17" s="90">
        <f>U17*G17</f>
        <v>0</v>
      </c>
      <c r="W17" s="89"/>
    </row>
    <row r="18" ht="17" customHeight="1">
      <c r="A18" t="s" s="84">
        <v>2074</v>
      </c>
      <c r="B18" s="85">
        <v>23681</v>
      </c>
      <c r="C18" t="s" s="84">
        <v>1354</v>
      </c>
      <c r="D18" s="86"/>
      <c r="E18" s="86">
        <v>1.285</v>
      </c>
      <c r="F18" s="87">
        <v>19</v>
      </c>
      <c r="G18" s="86">
        <f>E18/100*(F18+100)</f>
        <v>1.52915</v>
      </c>
      <c r="H18" s="88"/>
      <c r="I18" s="89"/>
      <c r="J18" s="90">
        <f>I18*G18</f>
        <v>0</v>
      </c>
      <c r="K18" s="89"/>
      <c r="L18" s="89"/>
      <c r="M18" s="90">
        <f>L18*G18</f>
        <v>0</v>
      </c>
      <c r="N18" s="89"/>
      <c r="O18" s="89"/>
      <c r="P18" s="90">
        <f>O18*G18</f>
        <v>0</v>
      </c>
      <c r="Q18" s="89"/>
      <c r="R18" s="89"/>
      <c r="S18" s="90">
        <f>G18*R18</f>
        <v>0</v>
      </c>
      <c r="T18" s="89"/>
      <c r="U18" s="89"/>
      <c r="V18" s="90">
        <f>U18*G18</f>
        <v>0</v>
      </c>
      <c r="W18" s="89"/>
    </row>
    <row r="19" ht="17" customHeight="1">
      <c r="A19" t="s" s="84">
        <v>2078</v>
      </c>
      <c r="B19" s="85">
        <v>107918</v>
      </c>
      <c r="C19" t="s" s="84">
        <v>2079</v>
      </c>
      <c r="D19" s="86"/>
      <c r="E19" s="86">
        <v>0.637</v>
      </c>
      <c r="F19" s="87">
        <v>19</v>
      </c>
      <c r="G19" s="86">
        <f>E19/100*(F19+100)</f>
        <v>0.75803</v>
      </c>
      <c r="H19" s="88"/>
      <c r="I19" s="89"/>
      <c r="J19" s="90">
        <f>I19*G19</f>
        <v>0</v>
      </c>
      <c r="K19" s="89"/>
      <c r="L19" s="89"/>
      <c r="M19" s="90">
        <f>L19*G19</f>
        <v>0</v>
      </c>
      <c r="N19" s="89"/>
      <c r="O19" s="89"/>
      <c r="P19" s="90">
        <f>O19*G19</f>
        <v>0</v>
      </c>
      <c r="Q19" s="89"/>
      <c r="R19" s="89"/>
      <c r="S19" s="90">
        <f>G19*R19</f>
        <v>0</v>
      </c>
      <c r="T19" s="89"/>
      <c r="U19" s="89"/>
      <c r="V19" s="90">
        <f>U19*G19</f>
        <v>0</v>
      </c>
      <c r="W19" s="89"/>
    </row>
    <row r="20" ht="17" customHeight="1">
      <c r="A20" t="s" s="84">
        <v>2078</v>
      </c>
      <c r="B20" s="85">
        <v>71722</v>
      </c>
      <c r="C20" t="s" s="91">
        <v>1280</v>
      </c>
      <c r="D20" s="88"/>
      <c r="E20" s="86">
        <v>1.933</v>
      </c>
      <c r="F20" s="87">
        <v>19</v>
      </c>
      <c r="G20" s="86">
        <f>E20/100*(F20+100)</f>
        <v>2.30027</v>
      </c>
      <c r="H20" s="88"/>
      <c r="I20" s="89"/>
      <c r="J20" s="90">
        <f>I20*G20</f>
        <v>0</v>
      </c>
      <c r="K20" s="89"/>
      <c r="L20" s="89"/>
      <c r="M20" s="90">
        <f>L20*G20</f>
        <v>0</v>
      </c>
      <c r="N20" s="89"/>
      <c r="O20" s="89"/>
      <c r="P20" s="90">
        <f>O20*G20</f>
        <v>0</v>
      </c>
      <c r="Q20" s="89"/>
      <c r="R20" s="89"/>
      <c r="S20" s="90">
        <f>G20*R20</f>
        <v>0</v>
      </c>
      <c r="T20" s="89"/>
      <c r="U20" s="89"/>
      <c r="V20" s="90">
        <f>U20*G20</f>
        <v>0</v>
      </c>
      <c r="W20" s="89"/>
    </row>
    <row r="21" ht="17" customHeight="1">
      <c r="A21" t="s" s="84">
        <v>2078</v>
      </c>
      <c r="B21" s="85">
        <v>61399</v>
      </c>
      <c r="C21" t="s" s="91">
        <v>1137</v>
      </c>
      <c r="D21" s="88"/>
      <c r="E21" s="86">
        <v>1.069</v>
      </c>
      <c r="F21" s="87">
        <v>19</v>
      </c>
      <c r="G21" s="86">
        <f>E21/100*(F21+100)</f>
        <v>1.27211</v>
      </c>
      <c r="H21" s="88"/>
      <c r="I21" s="89"/>
      <c r="J21" s="90">
        <f>I21*G21</f>
        <v>0</v>
      </c>
      <c r="K21" s="89"/>
      <c r="L21" s="89"/>
      <c r="M21" s="90">
        <f>L21*G21</f>
        <v>0</v>
      </c>
      <c r="N21" s="89"/>
      <c r="O21" s="89"/>
      <c r="P21" s="90">
        <f>O21*G21</f>
        <v>0</v>
      </c>
      <c r="Q21" s="89"/>
      <c r="R21" s="89"/>
      <c r="S21" s="90">
        <f>G21*R21</f>
        <v>0</v>
      </c>
      <c r="T21" s="89"/>
      <c r="U21" s="89"/>
      <c r="V21" s="90">
        <f>U21*G21</f>
        <v>0</v>
      </c>
      <c r="W21" s="89"/>
    </row>
    <row r="22" ht="17" customHeight="1">
      <c r="A22" t="s" s="84">
        <v>2078</v>
      </c>
      <c r="B22" s="85">
        <v>23676</v>
      </c>
      <c r="C22" t="s" s="91">
        <v>1012</v>
      </c>
      <c r="D22" s="88"/>
      <c r="E22" s="86">
        <v>3.553</v>
      </c>
      <c r="F22" s="87">
        <v>19</v>
      </c>
      <c r="G22" s="86">
        <f>E22/100*(F22+100)</f>
        <v>4.22807</v>
      </c>
      <c r="H22" s="88"/>
      <c r="I22" s="89"/>
      <c r="J22" s="90">
        <f>I22*G22</f>
        <v>0</v>
      </c>
      <c r="K22" s="89"/>
      <c r="L22" s="89"/>
      <c r="M22" s="90">
        <f>L22*G22</f>
        <v>0</v>
      </c>
      <c r="N22" s="89"/>
      <c r="O22" s="89"/>
      <c r="P22" s="90">
        <f>O22*G22</f>
        <v>0</v>
      </c>
      <c r="Q22" s="89"/>
      <c r="R22" s="89"/>
      <c r="S22" s="90">
        <f>G22*R22</f>
        <v>0</v>
      </c>
      <c r="T22" s="89"/>
      <c r="U22" s="89"/>
      <c r="V22" s="90">
        <f>U22*G22</f>
        <v>0</v>
      </c>
      <c r="W22" s="89"/>
    </row>
    <row r="23" ht="17" customHeight="1">
      <c r="A23" t="s" s="84">
        <v>2080</v>
      </c>
      <c r="B23" s="85">
        <v>33174</v>
      </c>
      <c r="C23" t="s" s="84">
        <v>2081</v>
      </c>
      <c r="D23" s="88"/>
      <c r="E23" s="86">
        <v>4.309</v>
      </c>
      <c r="F23" s="87">
        <v>19</v>
      </c>
      <c r="G23" s="86">
        <f>E23/100*(F23+100)</f>
        <v>5.12771</v>
      </c>
      <c r="H23" s="88"/>
      <c r="I23" s="89"/>
      <c r="J23" s="90">
        <f>I23*G23</f>
        <v>0</v>
      </c>
      <c r="K23" s="89"/>
      <c r="L23" s="89"/>
      <c r="M23" s="90">
        <f>L23*G23</f>
        <v>0</v>
      </c>
      <c r="N23" s="89"/>
      <c r="O23" s="89"/>
      <c r="P23" s="90">
        <f>O23*G23</f>
        <v>0</v>
      </c>
      <c r="Q23" s="89"/>
      <c r="R23" s="89"/>
      <c r="S23" s="90">
        <f>G23*R23</f>
        <v>0</v>
      </c>
      <c r="T23" s="89"/>
      <c r="U23" s="89"/>
      <c r="V23" s="90">
        <f>U23*G23</f>
        <v>0</v>
      </c>
      <c r="W23" s="89"/>
    </row>
    <row r="24" ht="17" customHeight="1">
      <c r="A24" t="s" s="84">
        <v>2080</v>
      </c>
      <c r="B24" s="85">
        <v>19368</v>
      </c>
      <c r="C24" t="s" s="84">
        <v>1088</v>
      </c>
      <c r="D24" s="88"/>
      <c r="E24" s="86">
        <v>2.365</v>
      </c>
      <c r="F24" s="87">
        <v>19</v>
      </c>
      <c r="G24" s="86">
        <f>E24/100*(F24+100)</f>
        <v>2.81435</v>
      </c>
      <c r="H24" s="88"/>
      <c r="I24" s="89"/>
      <c r="J24" s="90">
        <f>I24*G24</f>
        <v>0</v>
      </c>
      <c r="K24" s="89"/>
      <c r="L24" s="89"/>
      <c r="M24" s="90">
        <f>L24*G24</f>
        <v>0</v>
      </c>
      <c r="N24" s="89"/>
      <c r="O24" s="89"/>
      <c r="P24" s="90">
        <f>O24*G24</f>
        <v>0</v>
      </c>
      <c r="Q24" s="89"/>
      <c r="R24" s="89"/>
      <c r="S24" s="90">
        <f>G24*R24</f>
        <v>0</v>
      </c>
      <c r="T24" s="89"/>
      <c r="U24" s="89"/>
      <c r="V24" s="90">
        <f>U24*G24</f>
        <v>0</v>
      </c>
      <c r="W24" s="89"/>
    </row>
    <row r="25" ht="17" customHeight="1">
      <c r="A25" t="s" s="84">
        <v>2080</v>
      </c>
      <c r="B25" s="85">
        <v>48056</v>
      </c>
      <c r="C25" t="s" s="84">
        <v>794</v>
      </c>
      <c r="D25" s="88"/>
      <c r="E25" s="86">
        <v>0.529</v>
      </c>
      <c r="F25" s="87">
        <v>19</v>
      </c>
      <c r="G25" s="86">
        <f>E25/100*(F25+100)</f>
        <v>0.62951</v>
      </c>
      <c r="H25" s="88"/>
      <c r="I25" s="89"/>
      <c r="J25" s="90">
        <f>I25*G25</f>
        <v>0</v>
      </c>
      <c r="K25" s="89"/>
      <c r="L25" s="89"/>
      <c r="M25" s="90">
        <f>L25*G25</f>
        <v>0</v>
      </c>
      <c r="N25" s="89"/>
      <c r="O25" s="89"/>
      <c r="P25" s="90">
        <f>O25*G25</f>
        <v>0</v>
      </c>
      <c r="Q25" s="89"/>
      <c r="R25" s="89"/>
      <c r="S25" s="90">
        <f>G25*R25</f>
        <v>0</v>
      </c>
      <c r="T25" s="89"/>
      <c r="U25" s="89"/>
      <c r="V25" s="90">
        <f>U25*G25</f>
        <v>0</v>
      </c>
      <c r="W25" s="89"/>
    </row>
    <row r="26" ht="17" customHeight="1">
      <c r="A26" t="s" s="84">
        <v>2080</v>
      </c>
      <c r="B26" s="85">
        <v>300510</v>
      </c>
      <c r="C26" t="s" s="84">
        <v>2082</v>
      </c>
      <c r="D26" s="88"/>
      <c r="E26" s="86">
        <v>1.501</v>
      </c>
      <c r="F26" s="87">
        <v>19</v>
      </c>
      <c r="G26" s="86">
        <f>E26/100*(F26+100)</f>
        <v>1.78619</v>
      </c>
      <c r="H26" s="88"/>
      <c r="I26" s="89"/>
      <c r="J26" s="90">
        <f>I26*G26</f>
        <v>0</v>
      </c>
      <c r="K26" s="89"/>
      <c r="L26" s="89"/>
      <c r="M26" s="90">
        <f>L26*G26</f>
        <v>0</v>
      </c>
      <c r="N26" s="89"/>
      <c r="O26" s="89"/>
      <c r="P26" s="90">
        <f>O26*G26</f>
        <v>0</v>
      </c>
      <c r="Q26" s="89"/>
      <c r="R26" s="89"/>
      <c r="S26" s="90">
        <f>G26*R26</f>
        <v>0</v>
      </c>
      <c r="T26" s="89"/>
      <c r="U26" s="89"/>
      <c r="V26" s="90">
        <f>U26*G26</f>
        <v>0</v>
      </c>
      <c r="W26" s="89"/>
    </row>
    <row r="27" ht="17" customHeight="1">
      <c r="A27" t="s" s="84">
        <v>2080</v>
      </c>
      <c r="B27" s="85">
        <v>300703</v>
      </c>
      <c r="C27" t="s" s="84">
        <v>2083</v>
      </c>
      <c r="D27" s="88"/>
      <c r="E27" s="86">
        <v>1.393</v>
      </c>
      <c r="F27" s="87">
        <v>19</v>
      </c>
      <c r="G27" s="86">
        <f>E27/100*(F27+100)</f>
        <v>1.65767</v>
      </c>
      <c r="H27" s="88"/>
      <c r="I27" s="89"/>
      <c r="J27" s="90">
        <f>I27*G27</f>
        <v>0</v>
      </c>
      <c r="K27" s="89"/>
      <c r="L27" s="89"/>
      <c r="M27" s="90">
        <f>L27*G27</f>
        <v>0</v>
      </c>
      <c r="N27" s="89"/>
      <c r="O27" s="89"/>
      <c r="P27" s="90">
        <f>O27*G27</f>
        <v>0</v>
      </c>
      <c r="Q27" s="89"/>
      <c r="R27" s="89"/>
      <c r="S27" s="90">
        <f>G27*R27</f>
        <v>0</v>
      </c>
      <c r="T27" s="89"/>
      <c r="U27" s="89"/>
      <c r="V27" s="90">
        <f>U27*G27</f>
        <v>0</v>
      </c>
      <c r="W27" s="89"/>
    </row>
    <row r="28" ht="17" customHeight="1">
      <c r="A28" t="s" s="84">
        <v>2080</v>
      </c>
      <c r="B28" s="85">
        <v>26766</v>
      </c>
      <c r="C28" t="s" s="84">
        <v>2084</v>
      </c>
      <c r="D28" s="47"/>
      <c r="E28" s="86">
        <v>1.609</v>
      </c>
      <c r="F28" s="87">
        <v>19</v>
      </c>
      <c r="G28" s="86">
        <f>E28/100*(F28+100)</f>
        <v>1.91471</v>
      </c>
      <c r="H28" s="47"/>
      <c r="I28" s="89"/>
      <c r="J28" s="90">
        <f>I28*G28</f>
        <v>0</v>
      </c>
      <c r="K28" s="89"/>
      <c r="L28" s="89"/>
      <c r="M28" s="90">
        <f>L28*G28</f>
        <v>0</v>
      </c>
      <c r="N28" s="89"/>
      <c r="O28" s="89"/>
      <c r="P28" s="90">
        <f>O28*G28</f>
        <v>0</v>
      </c>
      <c r="Q28" s="89"/>
      <c r="R28" s="89"/>
      <c r="S28" s="90">
        <f>G28*R28</f>
        <v>0</v>
      </c>
      <c r="T28" s="89"/>
      <c r="U28" s="89"/>
      <c r="V28" s="90">
        <f>U28*G28</f>
        <v>0</v>
      </c>
      <c r="W28" s="89"/>
    </row>
    <row r="29" ht="17" customHeight="1">
      <c r="A29" t="s" s="84">
        <v>2080</v>
      </c>
      <c r="B29" s="85">
        <v>24741</v>
      </c>
      <c r="C29" t="s" s="84">
        <v>2085</v>
      </c>
      <c r="D29" s="47"/>
      <c r="E29" s="86">
        <v>1.501</v>
      </c>
      <c r="F29" s="87">
        <v>19</v>
      </c>
      <c r="G29" s="86">
        <f>E29/100*(F29+100)</f>
        <v>1.78619</v>
      </c>
      <c r="H29" s="47"/>
      <c r="I29" s="89"/>
      <c r="J29" s="90">
        <f>I29*G29</f>
        <v>0</v>
      </c>
      <c r="K29" s="89"/>
      <c r="L29" s="89"/>
      <c r="M29" s="90">
        <f>L29*G29</f>
        <v>0</v>
      </c>
      <c r="N29" s="89"/>
      <c r="O29" s="89"/>
      <c r="P29" s="90">
        <f>O29*G29</f>
        <v>0</v>
      </c>
      <c r="Q29" s="89"/>
      <c r="R29" s="89"/>
      <c r="S29" s="90">
        <f>G29*R29</f>
        <v>0</v>
      </c>
      <c r="T29" s="89"/>
      <c r="U29" s="89"/>
      <c r="V29" s="90">
        <f>U29*G29</f>
        <v>0</v>
      </c>
      <c r="W29" s="89"/>
    </row>
    <row r="30" ht="17" customHeight="1">
      <c r="A30" t="s" s="84">
        <v>2080</v>
      </c>
      <c r="B30" s="85">
        <v>54770</v>
      </c>
      <c r="C30" t="s" s="84">
        <v>2086</v>
      </c>
      <c r="D30" s="47"/>
      <c r="E30" s="86">
        <v>9.612</v>
      </c>
      <c r="F30" s="87">
        <v>19</v>
      </c>
      <c r="G30" s="86">
        <f>E30/100*(F30+100)</f>
        <v>11.43828</v>
      </c>
      <c r="H30" s="47"/>
      <c r="I30" s="89"/>
      <c r="J30" s="90">
        <f>I30*G30</f>
        <v>0</v>
      </c>
      <c r="K30" s="89"/>
      <c r="L30" s="89"/>
      <c r="M30" s="90">
        <f>L30*G30</f>
        <v>0</v>
      </c>
      <c r="N30" s="89"/>
      <c r="O30" s="89"/>
      <c r="P30" s="90">
        <f>O30*G30</f>
        <v>0</v>
      </c>
      <c r="Q30" s="89"/>
      <c r="R30" s="89"/>
      <c r="S30" s="90">
        <f>G30*R30</f>
        <v>0</v>
      </c>
      <c r="T30" s="89"/>
      <c r="U30" s="89"/>
      <c r="V30" s="90">
        <f>U30*G30</f>
        <v>0</v>
      </c>
      <c r="W30" s="89"/>
    </row>
    <row r="31" ht="17" customHeight="1">
      <c r="A31" t="s" s="84">
        <v>2080</v>
      </c>
      <c r="B31" s="85">
        <v>301020</v>
      </c>
      <c r="C31" t="s" s="84">
        <v>1261</v>
      </c>
      <c r="D31" s="47"/>
      <c r="E31" s="86">
        <v>1.069</v>
      </c>
      <c r="F31" s="87">
        <v>19</v>
      </c>
      <c r="G31" s="86">
        <f>E31/100*(F31+100)</f>
        <v>1.27211</v>
      </c>
      <c r="H31" s="47"/>
      <c r="I31" s="89"/>
      <c r="J31" s="90">
        <f>I31*G31</f>
        <v>0</v>
      </c>
      <c r="K31" s="89"/>
      <c r="L31" s="89"/>
      <c r="M31" s="90">
        <f>L31*G31</f>
        <v>0</v>
      </c>
      <c r="N31" s="89"/>
      <c r="O31" s="89"/>
      <c r="P31" s="90">
        <f>O31*G31</f>
        <v>0</v>
      </c>
      <c r="Q31" s="89"/>
      <c r="R31" s="89"/>
      <c r="S31" s="90">
        <f>G31*R31</f>
        <v>0</v>
      </c>
      <c r="T31" s="89"/>
      <c r="U31" s="89"/>
      <c r="V31" s="90">
        <f>U31*G31</f>
        <v>0</v>
      </c>
      <c r="W31" s="89"/>
    </row>
    <row r="32" ht="17" customHeight="1">
      <c r="A32" t="s" s="84">
        <v>2080</v>
      </c>
      <c r="B32" s="85">
        <v>60806</v>
      </c>
      <c r="C32" t="s" s="84">
        <v>777</v>
      </c>
      <c r="D32" s="47"/>
      <c r="E32" s="86">
        <v>2.797</v>
      </c>
      <c r="F32" s="87">
        <v>19</v>
      </c>
      <c r="G32" s="86">
        <f>E32/100*(F32+100)</f>
        <v>3.32843</v>
      </c>
      <c r="H32" s="47"/>
      <c r="I32" s="89"/>
      <c r="J32" s="90">
        <f>I32*G32</f>
        <v>0</v>
      </c>
      <c r="K32" s="89"/>
      <c r="L32" s="89"/>
      <c r="M32" s="90">
        <f>L32*G32</f>
        <v>0</v>
      </c>
      <c r="N32" s="89"/>
      <c r="O32" s="89"/>
      <c r="P32" s="90">
        <f>O32*G32</f>
        <v>0</v>
      </c>
      <c r="Q32" s="89"/>
      <c r="R32" s="89"/>
      <c r="S32" s="90">
        <f>G32*R32</f>
        <v>0</v>
      </c>
      <c r="T32" s="89"/>
      <c r="U32" s="89"/>
      <c r="V32" s="90">
        <f>U32*G32</f>
        <v>0</v>
      </c>
      <c r="W32" s="89"/>
    </row>
    <row r="33" ht="17" customHeight="1">
      <c r="A33" t="s" s="84">
        <v>2080</v>
      </c>
      <c r="B33" s="85">
        <v>300227</v>
      </c>
      <c r="C33" t="s" s="84">
        <v>2087</v>
      </c>
      <c r="D33" s="47"/>
      <c r="E33" s="92">
        <v>1.393</v>
      </c>
      <c r="F33" s="87">
        <v>19</v>
      </c>
      <c r="G33" s="86">
        <f>E33/100*(F33+100)</f>
        <v>1.65767</v>
      </c>
      <c r="H33" s="47"/>
      <c r="I33" s="89"/>
      <c r="J33" s="90">
        <f>I33*G33</f>
        <v>0</v>
      </c>
      <c r="K33" s="89"/>
      <c r="L33" s="89"/>
      <c r="M33" s="90">
        <f>L33*G33</f>
        <v>0</v>
      </c>
      <c r="N33" s="89"/>
      <c r="O33" s="89"/>
      <c r="P33" s="90">
        <f>O33*G33</f>
        <v>0</v>
      </c>
      <c r="Q33" s="89"/>
      <c r="R33" s="89"/>
      <c r="S33" s="90">
        <f>G33*R33</f>
        <v>0</v>
      </c>
      <c r="T33" s="89"/>
      <c r="U33" s="89"/>
      <c r="V33" s="90">
        <f>U33*G33</f>
        <v>0</v>
      </c>
      <c r="W33" s="89"/>
    </row>
    <row r="34" ht="17" customHeight="1">
      <c r="A34" t="s" s="84">
        <v>2080</v>
      </c>
      <c r="B34" s="85">
        <v>302951</v>
      </c>
      <c r="C34" t="s" s="84">
        <v>1146</v>
      </c>
      <c r="D34" s="47"/>
      <c r="E34" s="86">
        <v>0.486</v>
      </c>
      <c r="F34" s="87">
        <v>19</v>
      </c>
      <c r="G34" s="86">
        <f>E34/100*(F34+100)</f>
        <v>0.57834</v>
      </c>
      <c r="H34" s="47"/>
      <c r="I34" s="89"/>
      <c r="J34" s="90">
        <f>I34*G34</f>
        <v>0</v>
      </c>
      <c r="K34" s="89"/>
      <c r="L34" s="89"/>
      <c r="M34" s="90">
        <f>L34*G34</f>
        <v>0</v>
      </c>
      <c r="N34" s="89"/>
      <c r="O34" s="89"/>
      <c r="P34" s="90">
        <f>O34*G34</f>
        <v>0</v>
      </c>
      <c r="Q34" s="89"/>
      <c r="R34" s="89"/>
      <c r="S34" s="90">
        <f>G34*R34</f>
        <v>0</v>
      </c>
      <c r="T34" s="89"/>
      <c r="U34" s="89"/>
      <c r="V34" s="90">
        <f>U34*G34</f>
        <v>0</v>
      </c>
      <c r="W34" s="89"/>
    </row>
    <row r="35" ht="15.35" customHeight="1">
      <c r="A35" t="s" s="84">
        <v>2080</v>
      </c>
      <c r="B35" s="85">
        <v>302567</v>
      </c>
      <c r="C35" t="s" s="84">
        <v>2088</v>
      </c>
      <c r="D35" s="47"/>
      <c r="E35" s="86">
        <v>1.717</v>
      </c>
      <c r="F35" s="87">
        <v>19</v>
      </c>
      <c r="G35" s="86">
        <f>E35/100*(F35+100)</f>
        <v>2.04323</v>
      </c>
      <c r="H35" s="47"/>
      <c r="I35" s="89"/>
      <c r="J35" s="90">
        <f>I35*G35</f>
        <v>0</v>
      </c>
      <c r="K35" s="89"/>
      <c r="L35" s="89"/>
      <c r="M35" s="90">
        <f>L35*G35</f>
        <v>0</v>
      </c>
      <c r="N35" s="89"/>
      <c r="O35" s="89"/>
      <c r="P35" s="90">
        <f>O35*G35</f>
        <v>0</v>
      </c>
      <c r="Q35" s="89"/>
      <c r="R35" s="89"/>
      <c r="S35" s="90">
        <f>G35*R35</f>
        <v>0</v>
      </c>
      <c r="T35" s="89"/>
      <c r="U35" s="89"/>
      <c r="V35" s="90">
        <f>U35*G35</f>
        <v>0</v>
      </c>
      <c r="W35" s="89"/>
    </row>
    <row r="36" ht="15.35" customHeight="1">
      <c r="A36" t="s" s="84">
        <v>2080</v>
      </c>
      <c r="B36" s="85">
        <v>301716</v>
      </c>
      <c r="C36" t="s" s="84">
        <v>2089</v>
      </c>
      <c r="D36" s="47"/>
      <c r="E36" s="86">
        <v>2.041</v>
      </c>
      <c r="F36" s="87">
        <v>19</v>
      </c>
      <c r="G36" s="86">
        <f>E36/100*(F36+100)</f>
        <v>2.42879</v>
      </c>
      <c r="H36" s="47"/>
      <c r="I36" s="89"/>
      <c r="J36" s="90">
        <f>I36*G36</f>
        <v>0</v>
      </c>
      <c r="K36" s="89"/>
      <c r="L36" s="89"/>
      <c r="M36" s="90">
        <f>L36*G36</f>
        <v>0</v>
      </c>
      <c r="N36" s="89"/>
      <c r="O36" s="89"/>
      <c r="P36" s="90">
        <f>O36*G36</f>
        <v>0</v>
      </c>
      <c r="Q36" s="89"/>
      <c r="R36" s="89"/>
      <c r="S36" s="90">
        <f>G36*R37</f>
        <v>0</v>
      </c>
      <c r="T36" s="89"/>
      <c r="U36" s="89"/>
      <c r="V36" s="90">
        <f>U36*G36</f>
        <v>0</v>
      </c>
      <c r="W36" s="89"/>
    </row>
    <row r="37" ht="15.35" customHeight="1">
      <c r="A37" t="s" s="84">
        <v>2080</v>
      </c>
      <c r="B37" s="85">
        <v>60776</v>
      </c>
      <c r="C37" t="s" s="84">
        <v>1820</v>
      </c>
      <c r="D37" s="47"/>
      <c r="E37" s="86">
        <v>2.149</v>
      </c>
      <c r="F37" s="87">
        <v>19</v>
      </c>
      <c r="G37" s="86">
        <f>E37/100*(F37+100)</f>
        <v>2.55731</v>
      </c>
      <c r="H37" s="47"/>
      <c r="I37" s="89"/>
      <c r="J37" s="90">
        <f>I37*G37</f>
        <v>0</v>
      </c>
      <c r="K37" s="89"/>
      <c r="L37" s="89"/>
      <c r="M37" s="90">
        <f>L37*G37</f>
        <v>0</v>
      </c>
      <c r="N37" s="89"/>
      <c r="O37" s="89"/>
      <c r="P37" s="90">
        <f>O37*G37</f>
        <v>0</v>
      </c>
      <c r="Q37" s="89"/>
      <c r="R37" s="89"/>
      <c r="S37" s="90"/>
      <c r="T37" s="89"/>
      <c r="U37" s="89"/>
      <c r="V37" s="90">
        <f>U37*G37</f>
        <v>0</v>
      </c>
      <c r="W37" s="89"/>
    </row>
    <row r="38" ht="15.35" customHeight="1">
      <c r="A38" t="s" s="84">
        <v>2080</v>
      </c>
      <c r="B38" s="85">
        <v>24560</v>
      </c>
      <c r="C38" t="s" s="84">
        <v>2090</v>
      </c>
      <c r="D38" s="47"/>
      <c r="E38" s="86">
        <v>10.789</v>
      </c>
      <c r="F38" s="87">
        <v>19</v>
      </c>
      <c r="G38" s="86">
        <f>E38/100*(F38+100)</f>
        <v>12.83891</v>
      </c>
      <c r="H38" s="47"/>
      <c r="I38" s="89"/>
      <c r="J38" s="90">
        <f>I38*G38</f>
        <v>0</v>
      </c>
      <c r="K38" s="89"/>
      <c r="L38" s="89"/>
      <c r="M38" s="90">
        <f>L38*G38</f>
        <v>0</v>
      </c>
      <c r="N38" s="89"/>
      <c r="O38" s="89"/>
      <c r="P38" s="90">
        <f>O38*G38</f>
        <v>0</v>
      </c>
      <c r="Q38" s="89"/>
      <c r="R38" s="89"/>
      <c r="S38" s="90">
        <f>G38*R38</f>
        <v>0</v>
      </c>
      <c r="T38" s="89"/>
      <c r="U38" s="89"/>
      <c r="V38" s="90">
        <f>U38*G38</f>
        <v>0</v>
      </c>
      <c r="W38" s="89"/>
    </row>
    <row r="39" ht="15.35" customHeight="1">
      <c r="A39" t="s" s="84">
        <v>2080</v>
      </c>
      <c r="B39" s="85">
        <v>24561</v>
      </c>
      <c r="C39" t="s" s="84">
        <v>2091</v>
      </c>
      <c r="D39" s="47"/>
      <c r="E39" s="86">
        <v>23.652</v>
      </c>
      <c r="F39" s="87">
        <v>19</v>
      </c>
      <c r="G39" s="86">
        <f>E39/100*(F39+100)</f>
        <v>28.14588</v>
      </c>
      <c r="H39" s="47"/>
      <c r="I39" s="89"/>
      <c r="J39" s="90">
        <f>I39*G39</f>
        <v>0</v>
      </c>
      <c r="K39" s="89"/>
      <c r="L39" s="89"/>
      <c r="M39" s="90">
        <f>L39*G39</f>
        <v>0</v>
      </c>
      <c r="N39" s="89"/>
      <c r="O39" s="89"/>
      <c r="P39" s="90">
        <f>O39*G39</f>
        <v>0</v>
      </c>
      <c r="Q39" s="89"/>
      <c r="R39" s="89"/>
      <c r="S39" s="90">
        <f>G39*R39</f>
        <v>0</v>
      </c>
      <c r="T39" s="89"/>
      <c r="U39" s="89"/>
      <c r="V39" s="90">
        <f>U39*G39</f>
        <v>0</v>
      </c>
      <c r="W39" s="89"/>
    </row>
    <row r="40" ht="15.35" customHeight="1">
      <c r="A40" t="s" s="84">
        <v>2080</v>
      </c>
      <c r="B40" s="85">
        <v>60606</v>
      </c>
      <c r="C40" t="s" s="84">
        <v>701</v>
      </c>
      <c r="D40" s="47"/>
      <c r="E40" s="86">
        <v>0.745</v>
      </c>
      <c r="F40" s="87">
        <v>19</v>
      </c>
      <c r="G40" s="86">
        <f>E40/100*(F40+100)</f>
        <v>0.8865499999999999</v>
      </c>
      <c r="H40" s="47"/>
      <c r="I40" s="89"/>
      <c r="J40" s="90">
        <f>I40*G40</f>
        <v>0</v>
      </c>
      <c r="K40" s="89"/>
      <c r="L40" s="89"/>
      <c r="M40" s="90">
        <f>L40*G40</f>
        <v>0</v>
      </c>
      <c r="N40" s="89"/>
      <c r="O40" s="89"/>
      <c r="P40" s="90">
        <f>O40*G40</f>
        <v>0</v>
      </c>
      <c r="Q40" s="89"/>
      <c r="R40" s="89"/>
      <c r="S40" s="90">
        <f>G40*R40</f>
        <v>0</v>
      </c>
      <c r="T40" s="89"/>
      <c r="U40" s="89"/>
      <c r="V40" s="90">
        <f>U40*G40</f>
        <v>0</v>
      </c>
      <c r="W40" s="89"/>
    </row>
    <row r="41" ht="17" customHeight="1">
      <c r="A41" t="s" s="84">
        <v>2080</v>
      </c>
      <c r="B41" s="93">
        <v>24051</v>
      </c>
      <c r="C41" t="s" s="94">
        <v>1481</v>
      </c>
      <c r="D41" s="47"/>
      <c r="E41" s="95">
        <v>2.149</v>
      </c>
      <c r="F41" s="87">
        <v>19</v>
      </c>
      <c r="G41" s="86">
        <f>E41/100*(F41+100)</f>
        <v>2.55731</v>
      </c>
      <c r="H41" s="47"/>
      <c r="I41" s="89"/>
      <c r="J41" s="90">
        <f>I41*G41</f>
        <v>0</v>
      </c>
      <c r="K41" s="89"/>
      <c r="L41" s="89"/>
      <c r="M41" s="90">
        <f>L41*G41</f>
        <v>0</v>
      </c>
      <c r="N41" s="89"/>
      <c r="O41" s="89"/>
      <c r="P41" s="90">
        <f>O41*G41</f>
        <v>0</v>
      </c>
      <c r="Q41" s="89"/>
      <c r="R41" s="89"/>
      <c r="S41" s="90">
        <f>G41*R41</f>
        <v>0</v>
      </c>
      <c r="T41" s="89"/>
      <c r="U41" s="89"/>
      <c r="V41" s="90">
        <f>U41*G41</f>
        <v>0</v>
      </c>
      <c r="W41" s="89"/>
    </row>
    <row r="42" ht="15.35" customHeight="1">
      <c r="A42" t="s" s="84">
        <v>2080</v>
      </c>
      <c r="B42" s="85">
        <v>38610</v>
      </c>
      <c r="C42" t="s" s="84">
        <v>2092</v>
      </c>
      <c r="D42" s="47"/>
      <c r="E42" s="86">
        <v>0.745</v>
      </c>
      <c r="F42" s="87">
        <v>19</v>
      </c>
      <c r="G42" s="86">
        <f>E42/100*(F42+100)</f>
        <v>0.8865499999999999</v>
      </c>
      <c r="H42" s="47"/>
      <c r="I42" s="89"/>
      <c r="J42" s="90">
        <f>I42*G42</f>
        <v>0</v>
      </c>
      <c r="K42" s="89"/>
      <c r="L42" s="89"/>
      <c r="M42" s="90">
        <f>L42*G42</f>
        <v>0</v>
      </c>
      <c r="N42" s="89"/>
      <c r="O42" s="89"/>
      <c r="P42" s="90">
        <f>O42*G42</f>
        <v>0</v>
      </c>
      <c r="Q42" s="89"/>
      <c r="R42" s="89"/>
      <c r="S42" s="90">
        <f>G42*R42</f>
        <v>0</v>
      </c>
      <c r="T42" s="89"/>
      <c r="U42" s="89"/>
      <c r="V42" s="90">
        <f>U42*G42</f>
        <v>0</v>
      </c>
      <c r="W42" s="89"/>
    </row>
    <row r="43" ht="15.35" customHeight="1">
      <c r="A43" t="s" s="84">
        <v>2093</v>
      </c>
      <c r="B43" s="85">
        <v>56244</v>
      </c>
      <c r="C43" t="s" s="84">
        <v>978</v>
      </c>
      <c r="D43" t="s" s="94">
        <v>2094</v>
      </c>
      <c r="E43" s="86">
        <v>13.93</v>
      </c>
      <c r="F43" s="87">
        <v>19</v>
      </c>
      <c r="G43" s="86">
        <f>E43/100*(F43+100)</f>
        <v>16.5767</v>
      </c>
      <c r="H43" t="s" s="94">
        <v>2095</v>
      </c>
      <c r="I43" s="89"/>
      <c r="J43" s="90">
        <f>I43*G43</f>
        <v>0</v>
      </c>
      <c r="K43" s="89"/>
      <c r="L43" s="89"/>
      <c r="M43" s="90">
        <f>L43*G43</f>
        <v>0</v>
      </c>
      <c r="N43" s="89"/>
      <c r="O43" s="89"/>
      <c r="P43" s="90">
        <f>O43*G43</f>
        <v>0</v>
      </c>
      <c r="Q43" s="89"/>
      <c r="R43" s="89"/>
      <c r="S43" s="90">
        <f>G43*R43</f>
        <v>0</v>
      </c>
      <c r="T43" s="89"/>
      <c r="U43" s="89"/>
      <c r="V43" s="90">
        <f>U43*G43</f>
        <v>0</v>
      </c>
      <c r="W43" s="89"/>
    </row>
    <row r="44" ht="15.35" customHeight="1">
      <c r="A44" t="s" s="84">
        <v>2093</v>
      </c>
      <c r="B44" s="85">
        <v>53850</v>
      </c>
      <c r="C44" t="s" s="84">
        <v>2096</v>
      </c>
      <c r="D44" t="s" s="94">
        <v>2097</v>
      </c>
      <c r="E44" s="86">
        <v>12.852</v>
      </c>
      <c r="F44" s="87">
        <v>19</v>
      </c>
      <c r="G44" s="86">
        <f>E44/100*(F44+100)</f>
        <v>15.29388</v>
      </c>
      <c r="H44" t="s" s="94">
        <v>2095</v>
      </c>
      <c r="I44" s="89"/>
      <c r="J44" s="90">
        <f>I44*G44</f>
        <v>0</v>
      </c>
      <c r="K44" s="89"/>
      <c r="L44" s="89"/>
      <c r="M44" s="90">
        <f>L44*G44</f>
        <v>0</v>
      </c>
      <c r="N44" s="89"/>
      <c r="O44" s="89"/>
      <c r="P44" s="90">
        <f>O44*G44</f>
        <v>0</v>
      </c>
      <c r="Q44" s="89"/>
      <c r="R44" s="89"/>
      <c r="S44" s="90">
        <f>G44*R44</f>
        <v>0</v>
      </c>
      <c r="T44" s="89"/>
      <c r="U44" s="89"/>
      <c r="V44" s="90">
        <f>U44*G44</f>
        <v>0</v>
      </c>
      <c r="W44" s="89"/>
    </row>
    <row r="45" ht="15.35" customHeight="1">
      <c r="A45" t="s" s="84">
        <v>2093</v>
      </c>
      <c r="B45" s="85">
        <v>303300</v>
      </c>
      <c r="C45" t="s" s="84">
        <v>2098</v>
      </c>
      <c r="D45" t="s" s="94">
        <v>2099</v>
      </c>
      <c r="E45" s="92">
        <v>2.689</v>
      </c>
      <c r="F45" s="87">
        <v>19</v>
      </c>
      <c r="G45" s="86">
        <f>E45/100*(F45+100)</f>
        <v>3.19991</v>
      </c>
      <c r="H45" t="s" s="94">
        <v>2095</v>
      </c>
      <c r="I45" s="89"/>
      <c r="J45" s="90">
        <f>I45*G45</f>
        <v>0</v>
      </c>
      <c r="K45" s="89"/>
      <c r="L45" s="89"/>
      <c r="M45" s="90">
        <f>L45*G45</f>
        <v>0</v>
      </c>
      <c r="N45" s="89"/>
      <c r="O45" s="89"/>
      <c r="P45" s="90">
        <f>O45*G45</f>
        <v>0</v>
      </c>
      <c r="Q45" s="89"/>
      <c r="R45" s="89"/>
      <c r="S45" s="90">
        <f>G45*R45</f>
        <v>0</v>
      </c>
      <c r="T45" s="89"/>
      <c r="U45" s="89"/>
      <c r="V45" s="90">
        <f>U45*G45</f>
        <v>0</v>
      </c>
      <c r="W45" s="89"/>
    </row>
    <row r="46" ht="15.35" customHeight="1">
      <c r="A46" t="s" s="84">
        <v>2093</v>
      </c>
      <c r="B46" s="85">
        <v>300810</v>
      </c>
      <c r="C46" t="s" s="84">
        <v>2100</v>
      </c>
      <c r="D46" t="s" s="94">
        <v>2094</v>
      </c>
      <c r="E46" s="86">
        <v>10.789</v>
      </c>
      <c r="F46" s="87">
        <v>19</v>
      </c>
      <c r="G46" s="86">
        <f>E46/100*(F46+100)</f>
        <v>12.83891</v>
      </c>
      <c r="H46" t="s" s="94">
        <v>2095</v>
      </c>
      <c r="I46" s="89"/>
      <c r="J46" s="90">
        <f>I46*G46</f>
        <v>0</v>
      </c>
      <c r="K46" s="89"/>
      <c r="L46" s="89"/>
      <c r="M46" s="90">
        <f>L46*G46</f>
        <v>0</v>
      </c>
      <c r="N46" s="89"/>
      <c r="O46" s="89"/>
      <c r="P46" s="90">
        <f>O46*G46</f>
        <v>0</v>
      </c>
      <c r="Q46" s="89"/>
      <c r="R46" s="89"/>
      <c r="S46" s="90">
        <f>G46*R46</f>
        <v>0</v>
      </c>
      <c r="T46" s="89"/>
      <c r="U46" s="89"/>
      <c r="V46" s="90">
        <f>U46*G46</f>
        <v>0</v>
      </c>
      <c r="W46" s="89"/>
    </row>
    <row r="47" ht="15.35" customHeight="1">
      <c r="A47" t="s" s="84">
        <v>2101</v>
      </c>
      <c r="B47" s="85">
        <v>12105</v>
      </c>
      <c r="C47" t="s" s="84">
        <v>2102</v>
      </c>
      <c r="D47" t="s" s="94">
        <v>2099</v>
      </c>
      <c r="E47" s="86">
        <v>2.24</v>
      </c>
      <c r="F47" s="87">
        <v>19</v>
      </c>
      <c r="G47" s="86">
        <f>E47/100*(F47+100)</f>
        <v>2.6656</v>
      </c>
      <c r="H47" s="47"/>
      <c r="I47" s="89"/>
      <c r="J47" s="90">
        <f>I47*G47</f>
        <v>0</v>
      </c>
      <c r="K47" s="89"/>
      <c r="L47" s="89"/>
      <c r="M47" s="90">
        <f>L47*G47</f>
        <v>0</v>
      </c>
      <c r="N47" s="89"/>
      <c r="O47" s="89"/>
      <c r="P47" s="90">
        <f>O47*G47</f>
        <v>0</v>
      </c>
      <c r="Q47" s="89"/>
      <c r="R47" s="89"/>
      <c r="S47" s="90">
        <f>G47*R47</f>
        <v>0</v>
      </c>
      <c r="T47" s="89"/>
      <c r="U47" s="89"/>
      <c r="V47" s="90">
        <f>U47*G47</f>
        <v>0</v>
      </c>
      <c r="W47" s="89"/>
    </row>
    <row r="48" ht="15.35" customHeight="1">
      <c r="A48" t="s" s="84">
        <v>2101</v>
      </c>
      <c r="B48" s="85">
        <v>88098</v>
      </c>
      <c r="C48" t="s" s="84">
        <v>2103</v>
      </c>
      <c r="D48" t="s" s="94">
        <v>2104</v>
      </c>
      <c r="E48" s="86">
        <v>0.473</v>
      </c>
      <c r="F48" s="87">
        <v>19</v>
      </c>
      <c r="G48" s="86">
        <f>E48/100*(F48+100)</f>
        <v>0.56287</v>
      </c>
      <c r="H48" s="47"/>
      <c r="I48" s="89"/>
      <c r="J48" s="90">
        <f>I48*G48</f>
        <v>0</v>
      </c>
      <c r="K48" s="89"/>
      <c r="L48" s="89"/>
      <c r="M48" s="90">
        <f>L48*G48</f>
        <v>0</v>
      </c>
      <c r="N48" s="89"/>
      <c r="O48" s="89"/>
      <c r="P48" s="90">
        <f>O48*G48</f>
        <v>0</v>
      </c>
      <c r="Q48" s="89"/>
      <c r="R48" s="89"/>
      <c r="S48" s="90">
        <f>G48*R48</f>
        <v>0</v>
      </c>
      <c r="T48" s="89"/>
      <c r="U48" s="89"/>
      <c r="V48" s="90">
        <f>U48*G48</f>
        <v>0</v>
      </c>
      <c r="W48" s="89"/>
    </row>
    <row r="49" ht="15.35" customHeight="1">
      <c r="A49" t="s" s="84">
        <v>2101</v>
      </c>
      <c r="B49" s="85">
        <v>16982</v>
      </c>
      <c r="C49" t="s" s="84">
        <v>1147</v>
      </c>
      <c r="D49" s="47"/>
      <c r="E49" s="86">
        <v>2.235</v>
      </c>
      <c r="F49" s="87">
        <v>19</v>
      </c>
      <c r="G49" s="86">
        <f>E49/100*(F49+100)</f>
        <v>2.65965</v>
      </c>
      <c r="H49" s="47"/>
      <c r="I49" s="89"/>
      <c r="J49" s="90">
        <f>I49*G49</f>
        <v>0</v>
      </c>
      <c r="K49" s="89"/>
      <c r="L49" s="89"/>
      <c r="M49" s="90">
        <f>L49*G49</f>
        <v>0</v>
      </c>
      <c r="N49" s="89"/>
      <c r="O49" s="89"/>
      <c r="P49" s="90">
        <f>O49*G49</f>
        <v>0</v>
      </c>
      <c r="Q49" s="89"/>
      <c r="R49" s="89"/>
      <c r="S49" s="90">
        <f>G49*R49</f>
        <v>0</v>
      </c>
      <c r="T49" s="89"/>
      <c r="U49" s="89"/>
      <c r="V49" s="90">
        <f>U49*G49</f>
        <v>0</v>
      </c>
      <c r="W49" s="89"/>
    </row>
    <row r="50" ht="15.35" customHeight="1">
      <c r="A50" t="s" s="84">
        <v>2101</v>
      </c>
      <c r="B50" s="85">
        <v>63062</v>
      </c>
      <c r="C50" t="s" s="84">
        <v>2105</v>
      </c>
      <c r="D50" s="47"/>
      <c r="E50" s="86">
        <v>11.92</v>
      </c>
      <c r="F50" s="87">
        <v>19</v>
      </c>
      <c r="G50" s="86">
        <f>E50/100*(F50+100)</f>
        <v>14.1848</v>
      </c>
      <c r="H50" s="47"/>
      <c r="I50" s="89"/>
      <c r="J50" s="90">
        <f>I50*G50</f>
        <v>0</v>
      </c>
      <c r="K50" s="89"/>
      <c r="L50" s="89"/>
      <c r="M50" s="90">
        <f>L50*G50</f>
        <v>0</v>
      </c>
      <c r="N50" s="89"/>
      <c r="O50" s="89"/>
      <c r="P50" s="90">
        <f>O50*G50</f>
        <v>0</v>
      </c>
      <c r="Q50" s="89"/>
      <c r="R50" s="89"/>
      <c r="S50" s="90">
        <f>G50*R50</f>
        <v>0</v>
      </c>
      <c r="T50" s="89"/>
      <c r="U50" s="89"/>
      <c r="V50" s="90">
        <f>U50*G50</f>
        <v>0</v>
      </c>
      <c r="W50" s="89"/>
    </row>
    <row r="51" ht="15.35" customHeight="1">
      <c r="A51" t="s" s="84">
        <v>2106</v>
      </c>
      <c r="B51" s="85">
        <v>11402</v>
      </c>
      <c r="C51" t="s" s="84">
        <v>2107</v>
      </c>
      <c r="D51" s="47"/>
      <c r="E51" s="86">
        <v>1.198</v>
      </c>
      <c r="F51" s="87">
        <v>19</v>
      </c>
      <c r="G51" s="86">
        <f>E51/100*(F51+100)</f>
        <v>1.42562</v>
      </c>
      <c r="H51" s="47"/>
      <c r="I51" s="89"/>
      <c r="J51" s="90">
        <f>I51*G51</f>
        <v>0</v>
      </c>
      <c r="K51" s="89"/>
      <c r="L51" s="89"/>
      <c r="M51" s="90">
        <f>L51*G51</f>
        <v>0</v>
      </c>
      <c r="N51" s="89"/>
      <c r="O51" s="89"/>
      <c r="P51" s="90">
        <f>O51*G51</f>
        <v>0</v>
      </c>
      <c r="Q51" s="89"/>
      <c r="R51" s="89"/>
      <c r="S51" s="90">
        <f>G51*R51</f>
        <v>0</v>
      </c>
      <c r="T51" s="89"/>
      <c r="U51" s="89"/>
      <c r="V51" s="90">
        <f>U51*G51</f>
        <v>0</v>
      </c>
      <c r="W51" s="89"/>
    </row>
    <row r="52" ht="15.35" customHeight="1">
      <c r="A52" t="s" s="84">
        <v>2106</v>
      </c>
      <c r="B52" s="85">
        <v>33253</v>
      </c>
      <c r="C52" t="s" s="84">
        <v>1151</v>
      </c>
      <c r="D52" s="47"/>
      <c r="E52" s="86">
        <v>1.857</v>
      </c>
      <c r="F52" s="87">
        <v>19</v>
      </c>
      <c r="G52" s="86">
        <f>E52/100*(F52+100)</f>
        <v>2.20983</v>
      </c>
      <c r="H52" s="47"/>
      <c r="I52" s="89"/>
      <c r="J52" s="90">
        <f>I52*G52</f>
        <v>0</v>
      </c>
      <c r="K52" s="89"/>
      <c r="L52" s="89"/>
      <c r="M52" s="90">
        <f>L52*G52</f>
        <v>0</v>
      </c>
      <c r="N52" s="89"/>
      <c r="O52" s="89"/>
      <c r="P52" s="90">
        <f>O52*G52</f>
        <v>0</v>
      </c>
      <c r="Q52" s="89"/>
      <c r="R52" s="89"/>
      <c r="S52" s="90">
        <f>G52*R52</f>
        <v>0</v>
      </c>
      <c r="T52" s="89"/>
      <c r="U52" s="89"/>
      <c r="V52" s="90">
        <f>U52*G52</f>
        <v>0</v>
      </c>
      <c r="W52" s="89"/>
    </row>
    <row r="53" ht="15.35" customHeight="1">
      <c r="A53" t="s" s="84">
        <v>2106</v>
      </c>
      <c r="B53" s="85">
        <v>61337</v>
      </c>
      <c r="C53" t="s" s="84">
        <v>2108</v>
      </c>
      <c r="D53" s="47"/>
      <c r="E53" s="86">
        <v>10.249</v>
      </c>
      <c r="F53" s="87">
        <v>19</v>
      </c>
      <c r="G53" s="86">
        <f>E53/100*(F53+100)</f>
        <v>12.19631</v>
      </c>
      <c r="H53" t="s" s="94">
        <v>2109</v>
      </c>
      <c r="I53" s="89"/>
      <c r="J53" s="90">
        <f>I53*G53</f>
        <v>0</v>
      </c>
      <c r="K53" s="89"/>
      <c r="L53" s="89"/>
      <c r="M53" s="90">
        <f>L53*G53</f>
        <v>0</v>
      </c>
      <c r="N53" s="89"/>
      <c r="O53" s="89"/>
      <c r="P53" s="90">
        <f>O53*G53</f>
        <v>0</v>
      </c>
      <c r="Q53" s="89"/>
      <c r="R53" s="89"/>
      <c r="S53" s="90">
        <f>G53*R53</f>
        <v>0</v>
      </c>
      <c r="T53" s="89"/>
      <c r="U53" s="89"/>
      <c r="V53" s="90">
        <f>U53*G53</f>
        <v>0</v>
      </c>
      <c r="W53" s="89"/>
    </row>
    <row r="54" ht="15.35" customHeight="1">
      <c r="A54" t="s" s="84">
        <v>2106</v>
      </c>
      <c r="B54" s="85">
        <v>116417</v>
      </c>
      <c r="C54" t="s" s="84">
        <v>801</v>
      </c>
      <c r="D54" s="47"/>
      <c r="E54" s="86">
        <v>5.13</v>
      </c>
      <c r="F54" s="87">
        <v>19</v>
      </c>
      <c r="G54" s="86">
        <f>E54/100*(F54+100)</f>
        <v>6.1047</v>
      </c>
      <c r="H54" s="47"/>
      <c r="I54" s="89"/>
      <c r="J54" s="90">
        <f>I54*G54</f>
        <v>0</v>
      </c>
      <c r="K54" s="89"/>
      <c r="L54" s="89"/>
      <c r="M54" s="90">
        <f>L54*G54</f>
        <v>0</v>
      </c>
      <c r="N54" s="89"/>
      <c r="O54" s="89"/>
      <c r="P54" s="90">
        <f>O54*G54</f>
        <v>0</v>
      </c>
      <c r="Q54" s="89"/>
      <c r="R54" s="89"/>
      <c r="S54" s="90">
        <f>G54*R54</f>
        <v>0</v>
      </c>
      <c r="T54" s="89"/>
      <c r="U54" s="89"/>
      <c r="V54" s="90">
        <f>U54*G54</f>
        <v>0</v>
      </c>
      <c r="W54" s="89"/>
    </row>
    <row r="55" ht="15.35" customHeight="1">
      <c r="A55" t="s" s="84">
        <v>2106</v>
      </c>
      <c r="B55" s="85">
        <v>39824</v>
      </c>
      <c r="C55" t="s" s="84">
        <v>2110</v>
      </c>
      <c r="D55" s="47"/>
      <c r="E55" s="86">
        <v>8.49</v>
      </c>
      <c r="F55" s="87">
        <v>19</v>
      </c>
      <c r="G55" s="86">
        <f>E55/100*(F55+100)</f>
        <v>10.1031</v>
      </c>
      <c r="H55" t="s" s="94">
        <v>2111</v>
      </c>
      <c r="I55" s="89"/>
      <c r="J55" s="90">
        <f>I55*G55</f>
        <v>0</v>
      </c>
      <c r="K55" s="89"/>
      <c r="L55" s="89"/>
      <c r="M55" s="90">
        <f>L55*G55</f>
        <v>0</v>
      </c>
      <c r="N55" s="89"/>
      <c r="O55" s="89"/>
      <c r="P55" s="90">
        <f>O55*G55</f>
        <v>0</v>
      </c>
      <c r="Q55" s="89"/>
      <c r="R55" s="89"/>
      <c r="S55" s="90">
        <f>G55*R55</f>
        <v>0</v>
      </c>
      <c r="T55" s="89"/>
      <c r="U55" s="89"/>
      <c r="V55" s="90">
        <f>U55*G55</f>
        <v>0</v>
      </c>
      <c r="W55" s="89"/>
    </row>
    <row r="56" ht="15.35" customHeight="1">
      <c r="A56" t="s" s="84">
        <v>2106</v>
      </c>
      <c r="B56" s="85">
        <v>63061</v>
      </c>
      <c r="C56" t="s" s="84">
        <v>2112</v>
      </c>
      <c r="D56" s="47"/>
      <c r="E56" s="86">
        <v>5.96</v>
      </c>
      <c r="F56" s="87">
        <v>19</v>
      </c>
      <c r="G56" s="86">
        <f>E56/100*(F56+100)</f>
        <v>7.0924</v>
      </c>
      <c r="H56" s="47"/>
      <c r="I56" s="89"/>
      <c r="J56" s="90">
        <f>I56*G56</f>
        <v>0</v>
      </c>
      <c r="K56" s="89"/>
      <c r="L56" s="89"/>
      <c r="M56" s="90">
        <f>L56*G56</f>
        <v>0</v>
      </c>
      <c r="N56" s="89"/>
      <c r="O56" s="89"/>
      <c r="P56" s="90">
        <f>O56*G56</f>
        <v>0</v>
      </c>
      <c r="Q56" s="89"/>
      <c r="R56" s="89"/>
      <c r="S56" s="90">
        <f>G56*R56</f>
        <v>0</v>
      </c>
      <c r="T56" s="89"/>
      <c r="U56" s="89"/>
      <c r="V56" s="90">
        <f>U56*G56</f>
        <v>0</v>
      </c>
      <c r="W56" s="89"/>
    </row>
    <row r="57" ht="15.35" customHeight="1">
      <c r="A57" t="s" s="84">
        <v>2106</v>
      </c>
      <c r="B57" s="85">
        <v>77813</v>
      </c>
      <c r="C57" t="s" s="84">
        <v>2113</v>
      </c>
      <c r="D57" s="47"/>
      <c r="E57" s="86">
        <v>14.569</v>
      </c>
      <c r="F57" s="87">
        <v>19</v>
      </c>
      <c r="G57" s="86">
        <f>E57/100*(F57+100)</f>
        <v>17.33711</v>
      </c>
      <c r="H57" s="47"/>
      <c r="I57" s="89"/>
      <c r="J57" s="90">
        <f>I57*G57</f>
        <v>0</v>
      </c>
      <c r="K57" s="89"/>
      <c r="L57" s="89"/>
      <c r="M57" s="90">
        <f>L57*G57</f>
        <v>0</v>
      </c>
      <c r="N57" s="89"/>
      <c r="O57" s="89"/>
      <c r="P57" s="90">
        <f>O57*G57</f>
        <v>0</v>
      </c>
      <c r="Q57" s="89"/>
      <c r="R57" s="89"/>
      <c r="S57" s="90">
        <f>G57*R57</f>
        <v>0</v>
      </c>
      <c r="T57" s="89"/>
      <c r="U57" s="89"/>
      <c r="V57" s="90">
        <f>U57*G57</f>
        <v>0</v>
      </c>
      <c r="W57" s="89"/>
    </row>
    <row r="58" ht="15.35" customHeight="1">
      <c r="A58" t="s" s="84">
        <v>2114</v>
      </c>
      <c r="B58" s="85">
        <v>133993</v>
      </c>
      <c r="C58" t="s" s="84">
        <v>2115</v>
      </c>
      <c r="D58" s="47"/>
      <c r="E58" s="86">
        <v>3.74</v>
      </c>
      <c r="F58" s="87">
        <v>19</v>
      </c>
      <c r="G58" s="86">
        <f>E58/100*(F58+100)</f>
        <v>4.4506</v>
      </c>
      <c r="H58" s="47"/>
      <c r="I58" s="89"/>
      <c r="J58" s="90">
        <f>I58*G58</f>
        <v>0</v>
      </c>
      <c r="K58" s="89"/>
      <c r="L58" s="89"/>
      <c r="M58" s="90">
        <f>L58*G58</f>
        <v>0</v>
      </c>
      <c r="N58" s="89"/>
      <c r="O58" s="89"/>
      <c r="P58" s="90">
        <f>O58*G58</f>
        <v>0</v>
      </c>
      <c r="Q58" s="89"/>
      <c r="R58" s="89"/>
      <c r="S58" s="90">
        <f>G58*R58</f>
        <v>0</v>
      </c>
      <c r="T58" s="89"/>
      <c r="U58" s="89"/>
      <c r="V58" s="90">
        <f>U58*G58</f>
        <v>0</v>
      </c>
      <c r="W58" s="89"/>
    </row>
    <row r="59" ht="15.35" customHeight="1">
      <c r="A59" t="s" s="84">
        <v>2116</v>
      </c>
      <c r="B59" s="96">
        <v>176488</v>
      </c>
      <c r="C59" t="s" s="84">
        <v>2117</v>
      </c>
      <c r="D59" s="47"/>
      <c r="E59" s="86">
        <v>3.74</v>
      </c>
      <c r="F59" s="87">
        <v>19</v>
      </c>
      <c r="G59" s="86">
        <f>E59/100*(F59+100)</f>
        <v>4.4506</v>
      </c>
      <c r="H59" s="47"/>
      <c r="I59" s="89"/>
      <c r="J59" s="90">
        <f>I59*G59</f>
        <v>0</v>
      </c>
      <c r="K59" s="89"/>
      <c r="L59" s="89"/>
      <c r="M59" s="90">
        <f>L59*G59</f>
        <v>0</v>
      </c>
      <c r="N59" s="89"/>
      <c r="O59" s="89"/>
      <c r="P59" s="90">
        <f>O59*G59</f>
        <v>0</v>
      </c>
      <c r="Q59" s="89"/>
      <c r="R59" s="89"/>
      <c r="S59" s="90">
        <f>G59*R59</f>
        <v>0</v>
      </c>
      <c r="T59" s="89"/>
      <c r="U59" s="89"/>
      <c r="V59" s="90">
        <f>U59*G59</f>
        <v>0</v>
      </c>
      <c r="W59" s="89"/>
    </row>
    <row r="60" ht="15.35" customHeight="1">
      <c r="A60" t="s" s="84">
        <v>2114</v>
      </c>
      <c r="B60" s="96">
        <v>26269</v>
      </c>
      <c r="C60" t="s" s="84">
        <v>2118</v>
      </c>
      <c r="D60" s="47"/>
      <c r="E60" s="86">
        <v>12.56</v>
      </c>
      <c r="F60" s="87">
        <v>19</v>
      </c>
      <c r="G60" s="86">
        <f>E60/100*(F60+100)</f>
        <v>14.9464</v>
      </c>
      <c r="H60" s="47"/>
      <c r="I60" s="89"/>
      <c r="J60" s="90">
        <f>I60*G60</f>
        <v>0</v>
      </c>
      <c r="K60" s="89"/>
      <c r="L60" s="89"/>
      <c r="M60" s="90">
        <f>L60*G60</f>
        <v>0</v>
      </c>
      <c r="N60" s="89"/>
      <c r="O60" s="89"/>
      <c r="P60" s="90">
        <f>O60*G60</f>
        <v>0</v>
      </c>
      <c r="Q60" s="89"/>
      <c r="R60" s="89"/>
      <c r="S60" s="90">
        <f>G60*R60</f>
        <v>0</v>
      </c>
      <c r="T60" s="89"/>
      <c r="U60" s="89"/>
      <c r="V60" s="90">
        <f>U60*G60</f>
        <v>0</v>
      </c>
      <c r="W60" s="89"/>
    </row>
    <row r="61" ht="15.35" customHeight="1">
      <c r="A61" t="s" s="84">
        <v>2114</v>
      </c>
      <c r="B61" s="96">
        <v>26260</v>
      </c>
      <c r="C61" t="s" s="84">
        <v>2119</v>
      </c>
      <c r="D61" s="47"/>
      <c r="E61" s="86">
        <v>20.509</v>
      </c>
      <c r="F61" s="87">
        <v>19</v>
      </c>
      <c r="G61" s="86">
        <f>E61/100*(F61+100)</f>
        <v>24.40571</v>
      </c>
      <c r="H61" s="47"/>
      <c r="I61" s="89"/>
      <c r="J61" s="90">
        <f>I61*G61</f>
        <v>0</v>
      </c>
      <c r="K61" s="89"/>
      <c r="L61" s="89"/>
      <c r="M61" s="90">
        <f>L61*G61</f>
        <v>0</v>
      </c>
      <c r="N61" s="89"/>
      <c r="O61" s="89"/>
      <c r="P61" s="90">
        <f>O61*G61</f>
        <v>0</v>
      </c>
      <c r="Q61" s="89"/>
      <c r="R61" s="89"/>
      <c r="S61" s="90">
        <f>G61*R61</f>
        <v>0</v>
      </c>
      <c r="T61" s="89"/>
      <c r="U61" s="89"/>
      <c r="V61" s="90">
        <f>U61*G61</f>
        <v>0</v>
      </c>
      <c r="W61" s="89"/>
    </row>
    <row r="62" ht="17" customHeight="1">
      <c r="A62" s="88"/>
      <c r="B62" s="93">
        <v>75279</v>
      </c>
      <c r="C62" t="s" s="97">
        <v>1384</v>
      </c>
      <c r="D62" s="89"/>
      <c r="E62" s="98">
        <v>8.629</v>
      </c>
      <c r="F62" s="87">
        <v>19</v>
      </c>
      <c r="G62" s="86">
        <f>E62/100*(F62+100)</f>
        <v>10.26851</v>
      </c>
      <c r="H62" s="89"/>
      <c r="I62" s="89"/>
      <c r="J62" s="90">
        <f>I62*G62</f>
        <v>0</v>
      </c>
      <c r="K62" s="89"/>
      <c r="L62" s="89"/>
      <c r="M62" s="90">
        <f>L62*G62</f>
        <v>0</v>
      </c>
      <c r="N62" s="89"/>
      <c r="O62" s="89"/>
      <c r="P62" s="90">
        <f>O62*G62</f>
        <v>0</v>
      </c>
      <c r="Q62" s="89"/>
      <c r="R62" s="89"/>
      <c r="S62" s="90">
        <f>G62*R62</f>
        <v>0</v>
      </c>
      <c r="T62" s="89"/>
      <c r="U62" s="89"/>
      <c r="V62" s="90">
        <f>U62*G62</f>
        <v>0</v>
      </c>
      <c r="W62" s="89"/>
    </row>
    <row r="63" ht="17" customHeight="1">
      <c r="A63" s="88"/>
      <c r="B63" s="93">
        <v>23988</v>
      </c>
      <c r="C63" t="s" s="97">
        <v>764</v>
      </c>
      <c r="D63" s="89"/>
      <c r="E63" s="98">
        <v>0.656</v>
      </c>
      <c r="F63" s="87">
        <v>19</v>
      </c>
      <c r="G63" s="86">
        <f>E63/100*(F63+100)</f>
        <v>0.78064</v>
      </c>
      <c r="H63" s="89"/>
      <c r="I63" s="89"/>
      <c r="J63" s="90">
        <f>I63*G63</f>
        <v>0</v>
      </c>
      <c r="K63" s="89"/>
      <c r="L63" s="89"/>
      <c r="M63" s="90">
        <f>L63*G63</f>
        <v>0</v>
      </c>
      <c r="N63" s="89"/>
      <c r="O63" s="89"/>
      <c r="P63" s="90">
        <f>O63*G63</f>
        <v>0</v>
      </c>
      <c r="Q63" s="89"/>
      <c r="R63" s="89"/>
      <c r="S63" s="90">
        <f>G63*R63</f>
        <v>0</v>
      </c>
      <c r="T63" s="89"/>
      <c r="U63" s="89"/>
      <c r="V63" s="90">
        <f>U63*G63</f>
        <v>0</v>
      </c>
      <c r="W63" s="89"/>
    </row>
    <row r="64" ht="15.35" customHeight="1">
      <c r="A64" t="s" s="84">
        <v>2120</v>
      </c>
      <c r="B64" s="96">
        <v>30087</v>
      </c>
      <c r="C64" t="s" s="84">
        <v>2121</v>
      </c>
      <c r="D64" s="47"/>
      <c r="E64" s="86">
        <v>1.209</v>
      </c>
      <c r="F64" s="87">
        <v>19</v>
      </c>
      <c r="G64" s="86">
        <f>E64/100*(F64+100)</f>
        <v>1.43871</v>
      </c>
      <c r="H64" s="47"/>
      <c r="I64" s="89"/>
      <c r="J64" s="90">
        <f>I64*G64</f>
        <v>0</v>
      </c>
      <c r="K64" s="89"/>
      <c r="L64" s="89"/>
      <c r="M64" s="90">
        <f>L64*G64</f>
        <v>0</v>
      </c>
      <c r="N64" s="89"/>
      <c r="O64" s="89"/>
      <c r="P64" s="90">
        <f>O64*G64</f>
        <v>0</v>
      </c>
      <c r="Q64" s="89"/>
      <c r="R64" s="89"/>
      <c r="S64" s="90">
        <f>G64*R64</f>
        <v>0</v>
      </c>
      <c r="T64" s="89"/>
      <c r="U64" s="89"/>
      <c r="V64" s="90">
        <f>U64*G64</f>
        <v>0</v>
      </c>
      <c r="W64" s="89"/>
    </row>
    <row r="65" ht="15.35" customHeight="1">
      <c r="A65" t="s" s="84">
        <v>2120</v>
      </c>
      <c r="B65" s="96">
        <v>153287</v>
      </c>
      <c r="C65" t="s" s="84">
        <v>2122</v>
      </c>
      <c r="D65" s="47"/>
      <c r="E65" s="86">
        <v>3.95</v>
      </c>
      <c r="F65" s="87">
        <v>19</v>
      </c>
      <c r="G65" s="86">
        <f>E65/100*(F65+100)</f>
        <v>4.7005</v>
      </c>
      <c r="H65" s="47"/>
      <c r="I65" s="89"/>
      <c r="J65" s="90">
        <f>I65*G65</f>
        <v>0</v>
      </c>
      <c r="K65" s="89"/>
      <c r="L65" s="89"/>
      <c r="M65" s="90">
        <f>L65*G65</f>
        <v>0</v>
      </c>
      <c r="N65" s="89"/>
      <c r="O65" s="89"/>
      <c r="P65" s="90">
        <f>O65*G65</f>
        <v>0</v>
      </c>
      <c r="Q65" s="89"/>
      <c r="R65" s="89"/>
      <c r="S65" s="90">
        <f>G65*R65</f>
        <v>0</v>
      </c>
      <c r="T65" s="89"/>
      <c r="U65" s="89"/>
      <c r="V65" s="90">
        <f>U65*G65</f>
        <v>0</v>
      </c>
      <c r="W65" s="89"/>
    </row>
    <row r="66" ht="15.35" customHeight="1">
      <c r="A66" t="s" s="84">
        <v>2120</v>
      </c>
      <c r="B66" s="96">
        <v>35278</v>
      </c>
      <c r="C66" t="s" s="84">
        <v>2123</v>
      </c>
      <c r="D66" s="47"/>
      <c r="E66" s="86">
        <v>2.202</v>
      </c>
      <c r="F66" s="87">
        <v>19</v>
      </c>
      <c r="G66" s="86">
        <f>E66/100*(F66+100)</f>
        <v>2.62038</v>
      </c>
      <c r="H66" s="47"/>
      <c r="I66" s="89"/>
      <c r="J66" s="90">
        <f>I66*G66</f>
        <v>0</v>
      </c>
      <c r="K66" s="89"/>
      <c r="L66" s="89"/>
      <c r="M66" s="90">
        <f>L66*G66</f>
        <v>0</v>
      </c>
      <c r="N66" s="89"/>
      <c r="O66" s="89"/>
      <c r="P66" s="90">
        <f>O66*G66</f>
        <v>0</v>
      </c>
      <c r="Q66" s="89"/>
      <c r="R66" s="89"/>
      <c r="S66" s="90">
        <f>G66*R66</f>
        <v>0</v>
      </c>
      <c r="T66" s="89"/>
      <c r="U66" s="89"/>
      <c r="V66" s="90">
        <f>U66*G66</f>
        <v>0</v>
      </c>
      <c r="W66" s="89"/>
    </row>
    <row r="67" ht="15.35" customHeight="1">
      <c r="A67" t="s" s="84">
        <v>2120</v>
      </c>
      <c r="B67" s="96">
        <v>30431</v>
      </c>
      <c r="C67" t="s" s="84">
        <v>868</v>
      </c>
      <c r="D67" s="47"/>
      <c r="E67" s="86">
        <v>3.229</v>
      </c>
      <c r="F67" s="87">
        <v>19</v>
      </c>
      <c r="G67" s="86">
        <f>E67/100*(F67+100)</f>
        <v>3.84251</v>
      </c>
      <c r="H67" s="47"/>
      <c r="I67" s="89"/>
      <c r="J67" s="90">
        <f>I67*G67</f>
        <v>0</v>
      </c>
      <c r="K67" s="89"/>
      <c r="L67" s="89"/>
      <c r="M67" s="90">
        <f>L67*G67</f>
        <v>0</v>
      </c>
      <c r="N67" s="89"/>
      <c r="O67" s="89"/>
      <c r="P67" s="90">
        <f>O67*G67</f>
        <v>0</v>
      </c>
      <c r="Q67" s="89"/>
      <c r="R67" s="89"/>
      <c r="S67" s="90">
        <f>G67*R67</f>
        <v>0</v>
      </c>
      <c r="T67" s="89"/>
      <c r="U67" s="89"/>
      <c r="V67" s="90">
        <f>U67*G67</f>
        <v>0</v>
      </c>
      <c r="W67" s="89"/>
    </row>
    <row r="68" ht="15.35" customHeight="1">
      <c r="A68" t="s" s="84">
        <v>2120</v>
      </c>
      <c r="B68" s="96">
        <v>38084</v>
      </c>
      <c r="C68" t="s" s="84">
        <v>956</v>
      </c>
      <c r="D68" s="47"/>
      <c r="E68" s="86">
        <v>1</v>
      </c>
      <c r="F68" s="87">
        <v>19</v>
      </c>
      <c r="G68" s="86">
        <f>E68/100*(F68+100)</f>
        <v>1.19</v>
      </c>
      <c r="H68" s="47"/>
      <c r="I68" s="89"/>
      <c r="J68" s="90">
        <f>I68*G68</f>
        <v>0</v>
      </c>
      <c r="K68" s="89"/>
      <c r="L68" s="89"/>
      <c r="M68" s="90">
        <f>L68*G68</f>
        <v>0</v>
      </c>
      <c r="N68" s="89"/>
      <c r="O68" s="89"/>
      <c r="P68" s="90">
        <f>O68*G68</f>
        <v>0</v>
      </c>
      <c r="Q68" s="89"/>
      <c r="R68" s="89"/>
      <c r="S68" s="90">
        <f>G68*R68</f>
        <v>0</v>
      </c>
      <c r="T68" s="89"/>
      <c r="U68" s="89"/>
      <c r="V68" s="90">
        <f>U68*G68</f>
        <v>0</v>
      </c>
      <c r="W68" s="89"/>
    </row>
    <row r="69" ht="15.35" customHeight="1">
      <c r="A69" t="s" s="84">
        <v>2120</v>
      </c>
      <c r="B69" s="96">
        <v>35137</v>
      </c>
      <c r="C69" t="s" s="84">
        <v>2124</v>
      </c>
      <c r="D69" s="47"/>
      <c r="E69" s="86">
        <v>9.363</v>
      </c>
      <c r="F69" s="87">
        <v>19</v>
      </c>
      <c r="G69" s="86">
        <f>E69/100*(F69+100)</f>
        <v>11.14197</v>
      </c>
      <c r="H69" s="47"/>
      <c r="I69" s="89"/>
      <c r="J69" s="90">
        <f>I69*G69</f>
        <v>0</v>
      </c>
      <c r="K69" s="89"/>
      <c r="L69" s="89"/>
      <c r="M69" s="90">
        <f>L69*G69</f>
        <v>0</v>
      </c>
      <c r="N69" s="89"/>
      <c r="O69" s="89"/>
      <c r="P69" s="90">
        <f>O69*G69</f>
        <v>0</v>
      </c>
      <c r="Q69" s="89"/>
      <c r="R69" s="89"/>
      <c r="S69" s="90">
        <f>G69*R69</f>
        <v>0</v>
      </c>
      <c r="T69" s="89"/>
      <c r="U69" s="89"/>
      <c r="V69" s="90">
        <f>U69*G69</f>
        <v>0</v>
      </c>
      <c r="W69" s="89"/>
    </row>
    <row r="70" ht="15.35" customHeight="1">
      <c r="A70" t="s" s="84">
        <v>2120</v>
      </c>
      <c r="B70" s="96">
        <v>16911</v>
      </c>
      <c r="C70" t="s" s="84">
        <v>2125</v>
      </c>
      <c r="D70" s="47"/>
      <c r="E70" s="86">
        <v>9.859999999999999</v>
      </c>
      <c r="F70" s="87">
        <v>19</v>
      </c>
      <c r="G70" s="86">
        <f>E70/100*(F70+100)</f>
        <v>11.7334</v>
      </c>
      <c r="H70" s="47"/>
      <c r="I70" s="89"/>
      <c r="J70" s="90">
        <f>I70*G70</f>
        <v>0</v>
      </c>
      <c r="K70" s="89"/>
      <c r="L70" s="89"/>
      <c r="M70" s="90">
        <f>L70*G70</f>
        <v>0</v>
      </c>
      <c r="N70" s="89"/>
      <c r="O70" s="89"/>
      <c r="P70" s="90">
        <f>O70*G70</f>
        <v>0</v>
      </c>
      <c r="Q70" s="89"/>
      <c r="R70" s="89"/>
      <c r="S70" s="90">
        <f>G70*R70</f>
        <v>0</v>
      </c>
      <c r="T70" s="89"/>
      <c r="U70" s="89"/>
      <c r="V70" s="90">
        <f>U70*G70</f>
        <v>0</v>
      </c>
      <c r="W70" s="89"/>
    </row>
    <row r="71" ht="15.35" customHeight="1">
      <c r="A71" t="s" s="84">
        <v>2120</v>
      </c>
      <c r="B71" s="96">
        <v>44105</v>
      </c>
      <c r="C71" t="s" s="84">
        <v>2126</v>
      </c>
      <c r="D71" s="47"/>
      <c r="E71" s="86">
        <v>2.537</v>
      </c>
      <c r="F71" s="87">
        <v>19</v>
      </c>
      <c r="G71" s="86">
        <f>E71/100*(F71+100)</f>
        <v>3.01903</v>
      </c>
      <c r="H71" s="47"/>
      <c r="I71" s="89"/>
      <c r="J71" s="90">
        <f>I71*G71</f>
        <v>0</v>
      </c>
      <c r="K71" s="89"/>
      <c r="L71" s="89"/>
      <c r="M71" s="90">
        <f>L71*G71</f>
        <v>0</v>
      </c>
      <c r="N71" s="89"/>
      <c r="O71" s="89"/>
      <c r="P71" s="90">
        <f>O71*G71</f>
        <v>0</v>
      </c>
      <c r="Q71" s="89"/>
      <c r="R71" s="89"/>
      <c r="S71" s="90">
        <f>G71*R71</f>
        <v>0</v>
      </c>
      <c r="T71" s="89"/>
      <c r="U71" s="89"/>
      <c r="V71" s="90">
        <f>U71*G71</f>
        <v>0</v>
      </c>
      <c r="W71" s="89"/>
    </row>
    <row r="72" ht="15.35" customHeight="1">
      <c r="A72" t="s" s="84">
        <v>2120</v>
      </c>
      <c r="B72" s="96">
        <v>29424</v>
      </c>
      <c r="C72" t="s" s="84">
        <v>802</v>
      </c>
      <c r="D72" s="47"/>
      <c r="E72" s="86">
        <v>2.473</v>
      </c>
      <c r="F72" s="87">
        <v>19</v>
      </c>
      <c r="G72" s="86">
        <f>E72/100*(F72+100)</f>
        <v>2.94287</v>
      </c>
      <c r="H72" s="47"/>
      <c r="I72" s="89"/>
      <c r="J72" s="90">
        <f>I72*G72</f>
        <v>0</v>
      </c>
      <c r="K72" s="89"/>
      <c r="L72" s="89"/>
      <c r="M72" s="90">
        <f>L72*G72</f>
        <v>0</v>
      </c>
      <c r="N72" s="89"/>
      <c r="O72" s="89"/>
      <c r="P72" s="90">
        <f>O72*G72</f>
        <v>0</v>
      </c>
      <c r="Q72" s="89"/>
      <c r="R72" s="89"/>
      <c r="S72" s="90">
        <f>G72*R72</f>
        <v>0</v>
      </c>
      <c r="T72" s="89"/>
      <c r="U72" s="89"/>
      <c r="V72" s="90">
        <f>U72*G72</f>
        <v>0</v>
      </c>
      <c r="W72" s="89"/>
    </row>
    <row r="73" ht="15.35" customHeight="1">
      <c r="A73" t="s" s="84">
        <v>2127</v>
      </c>
      <c r="B73" s="96">
        <v>127172</v>
      </c>
      <c r="C73" t="s" s="84">
        <v>2128</v>
      </c>
      <c r="D73" s="47"/>
      <c r="E73" s="86">
        <v>4.47</v>
      </c>
      <c r="F73" s="87">
        <v>19</v>
      </c>
      <c r="G73" s="86">
        <f>E73/100*(F73+100)</f>
        <v>5.3193</v>
      </c>
      <c r="H73" t="s" s="94">
        <v>2129</v>
      </c>
      <c r="I73" s="89"/>
      <c r="J73" s="90">
        <f>I73*G73</f>
        <v>0</v>
      </c>
      <c r="K73" s="89"/>
      <c r="L73" s="89"/>
      <c r="M73" s="90">
        <f>L73*G73</f>
        <v>0</v>
      </c>
      <c r="N73" s="89"/>
      <c r="O73" s="89"/>
      <c r="P73" s="90">
        <f>O73*G73</f>
        <v>0</v>
      </c>
      <c r="Q73" s="89"/>
      <c r="R73" s="89"/>
      <c r="S73" s="90">
        <f>G73*R73</f>
        <v>0</v>
      </c>
      <c r="T73" s="89"/>
      <c r="U73" s="89"/>
      <c r="V73" s="90">
        <f>U73*G73</f>
        <v>0</v>
      </c>
      <c r="W73" s="89"/>
    </row>
    <row r="74" ht="15.35" customHeight="1">
      <c r="A74" t="s" s="84">
        <v>2127</v>
      </c>
      <c r="B74" s="96">
        <v>126858</v>
      </c>
      <c r="C74" t="s" s="84">
        <v>2130</v>
      </c>
      <c r="D74" s="47"/>
      <c r="E74" s="86">
        <v>5.53</v>
      </c>
      <c r="F74" s="87">
        <v>19</v>
      </c>
      <c r="G74" s="86">
        <f>E74/100*(F74+100)</f>
        <v>6.5807</v>
      </c>
      <c r="H74" s="47"/>
      <c r="I74" s="89"/>
      <c r="J74" s="99">
        <f>I74*G74</f>
        <v>0</v>
      </c>
      <c r="K74" s="89"/>
      <c r="L74" s="89"/>
      <c r="M74" s="90">
        <f>L74*G74</f>
        <v>0</v>
      </c>
      <c r="N74" s="89"/>
      <c r="O74" s="89"/>
      <c r="P74" s="90">
        <f>O74*G74</f>
        <v>0</v>
      </c>
      <c r="Q74" s="89"/>
      <c r="R74" s="89"/>
      <c r="S74" s="90">
        <f>G74*R74</f>
        <v>0</v>
      </c>
      <c r="T74" s="89"/>
      <c r="U74" s="89"/>
      <c r="V74" s="90">
        <f>U74*G74</f>
        <v>0</v>
      </c>
      <c r="W74" s="89"/>
    </row>
    <row r="75" ht="15.35" customHeight="1">
      <c r="A75" t="s" s="84">
        <v>2127</v>
      </c>
      <c r="B75" s="96">
        <v>127196</v>
      </c>
      <c r="C75" t="s" s="84">
        <v>2131</v>
      </c>
      <c r="D75" s="47"/>
      <c r="E75" s="86">
        <v>4.47</v>
      </c>
      <c r="F75" s="87">
        <v>19</v>
      </c>
      <c r="G75" s="86">
        <f>E75/100*(F75+100)</f>
        <v>5.3193</v>
      </c>
      <c r="H75" t="s" s="94">
        <v>2129</v>
      </c>
      <c r="I75" s="89"/>
      <c r="J75" s="90">
        <f>I75*G75</f>
        <v>0</v>
      </c>
      <c r="K75" s="89"/>
      <c r="L75" s="89"/>
      <c r="M75" s="90">
        <f>L75*G75</f>
        <v>0</v>
      </c>
      <c r="N75" s="89"/>
      <c r="O75" s="89"/>
      <c r="P75" s="90">
        <f>O75*G75</f>
        <v>0</v>
      </c>
      <c r="Q75" s="89"/>
      <c r="R75" s="89"/>
      <c r="S75" s="90">
        <f>G75*R75</f>
        <v>0</v>
      </c>
      <c r="T75" s="89"/>
      <c r="U75" s="89"/>
      <c r="V75" s="90">
        <f>U75*G75</f>
        <v>0</v>
      </c>
      <c r="W75" s="89"/>
    </row>
    <row r="76" ht="15.35" customHeight="1">
      <c r="A76" t="s" s="84">
        <v>2127</v>
      </c>
      <c r="B76" s="96">
        <v>127332</v>
      </c>
      <c r="C76" t="s" s="84">
        <v>2132</v>
      </c>
      <c r="D76" s="47"/>
      <c r="E76" s="86">
        <v>4.23</v>
      </c>
      <c r="F76" s="87">
        <v>19</v>
      </c>
      <c r="G76" s="86">
        <f>E76/100*(F76+100)</f>
        <v>5.0337</v>
      </c>
      <c r="H76" t="s" s="94">
        <v>2129</v>
      </c>
      <c r="I76" s="89"/>
      <c r="J76" s="90">
        <f>I76*G76</f>
        <v>0</v>
      </c>
      <c r="K76" s="89"/>
      <c r="L76" s="89"/>
      <c r="M76" s="90">
        <f>L76*G76</f>
        <v>0</v>
      </c>
      <c r="N76" s="89"/>
      <c r="O76" s="89"/>
      <c r="P76" s="90">
        <f>O76*G76</f>
        <v>0</v>
      </c>
      <c r="Q76" s="89"/>
      <c r="R76" s="89"/>
      <c r="S76" s="90">
        <f>G76*R76</f>
        <v>0</v>
      </c>
      <c r="T76" s="89"/>
      <c r="U76" s="89"/>
      <c r="V76" s="90">
        <f>U76*G76</f>
        <v>0</v>
      </c>
      <c r="W76" s="89"/>
    </row>
    <row r="77" ht="15.35" customHeight="1">
      <c r="A77" t="s" s="84">
        <v>2127</v>
      </c>
      <c r="B77" s="96">
        <v>127271</v>
      </c>
      <c r="C77" t="s" s="84">
        <v>2133</v>
      </c>
      <c r="D77" s="47"/>
      <c r="E77" s="86">
        <v>5.524</v>
      </c>
      <c r="F77" s="87">
        <v>19</v>
      </c>
      <c r="G77" s="86">
        <f>E77/100*(F77+100)</f>
        <v>6.57356</v>
      </c>
      <c r="H77" s="47"/>
      <c r="I77" s="89"/>
      <c r="J77" s="90">
        <f>I77*G77</f>
        <v>0</v>
      </c>
      <c r="K77" s="89"/>
      <c r="L77" s="89"/>
      <c r="M77" s="90">
        <f>L77*G77</f>
        <v>0</v>
      </c>
      <c r="N77" s="89"/>
      <c r="O77" s="89"/>
      <c r="P77" s="90">
        <f>O77*G77</f>
        <v>0</v>
      </c>
      <c r="Q77" s="89"/>
      <c r="R77" s="89"/>
      <c r="S77" s="90">
        <f>G77*R77</f>
        <v>0</v>
      </c>
      <c r="T77" s="89"/>
      <c r="U77" s="89"/>
      <c r="V77" s="90">
        <f>U77*G77</f>
        <v>0</v>
      </c>
      <c r="W77" s="89"/>
    </row>
    <row r="78" ht="15.35" customHeight="1">
      <c r="A78" t="s" s="84">
        <v>2127</v>
      </c>
      <c r="B78" s="96">
        <v>51220</v>
      </c>
      <c r="C78" t="s" s="84">
        <v>2134</v>
      </c>
      <c r="D78" s="47"/>
      <c r="E78" s="86">
        <v>10.789</v>
      </c>
      <c r="F78" s="87">
        <v>19</v>
      </c>
      <c r="G78" s="86">
        <f>E78/100*(F78+100)</f>
        <v>12.83891</v>
      </c>
      <c r="H78" t="s" s="94">
        <v>2129</v>
      </c>
      <c r="I78" s="89"/>
      <c r="J78" s="90">
        <f>I78*G78</f>
        <v>0</v>
      </c>
      <c r="K78" s="89"/>
      <c r="L78" s="89"/>
      <c r="M78" s="90">
        <f>L78*G78</f>
        <v>0</v>
      </c>
      <c r="N78" s="89"/>
      <c r="O78" s="89"/>
      <c r="P78" s="90">
        <f>O78*G78</f>
        <v>0</v>
      </c>
      <c r="Q78" s="89"/>
      <c r="R78" s="89"/>
      <c r="S78" s="90">
        <f>G78*R78</f>
        <v>0</v>
      </c>
      <c r="T78" s="89"/>
      <c r="U78" s="89"/>
      <c r="V78" s="90">
        <f>U78*G78</f>
        <v>0</v>
      </c>
      <c r="W78" s="89"/>
    </row>
    <row r="79" ht="15.35" customHeight="1">
      <c r="A79" t="s" s="84">
        <v>2127</v>
      </c>
      <c r="B79" s="96">
        <v>126896</v>
      </c>
      <c r="C79" t="s" s="84">
        <v>2135</v>
      </c>
      <c r="D79" s="47"/>
      <c r="E79" s="86">
        <v>5.19</v>
      </c>
      <c r="F79" s="87">
        <v>19</v>
      </c>
      <c r="G79" s="86">
        <f>E79/100*(F79+100)</f>
        <v>6.1761</v>
      </c>
      <c r="H79" t="s" s="94">
        <v>2129</v>
      </c>
      <c r="I79" s="89"/>
      <c r="J79" s="90">
        <f>I79*G79</f>
        <v>0</v>
      </c>
      <c r="K79" s="89"/>
      <c r="L79" s="89"/>
      <c r="M79" s="90">
        <f>L79*G79</f>
        <v>0</v>
      </c>
      <c r="N79" s="89"/>
      <c r="O79" s="89"/>
      <c r="P79" s="90">
        <f>O79*G79</f>
        <v>0</v>
      </c>
      <c r="Q79" s="89"/>
      <c r="R79" s="89"/>
      <c r="S79" s="90">
        <f>G79*R79</f>
        <v>0</v>
      </c>
      <c r="T79" s="89"/>
      <c r="U79" s="89"/>
      <c r="V79" s="90">
        <f>U79*G79</f>
        <v>0</v>
      </c>
      <c r="W79" s="89"/>
    </row>
    <row r="80" ht="15.35" customHeight="1">
      <c r="A80" t="s" s="84">
        <v>2136</v>
      </c>
      <c r="B80" s="96">
        <v>77531</v>
      </c>
      <c r="C80" t="s" s="84">
        <v>2137</v>
      </c>
      <c r="D80" s="47"/>
      <c r="E80" s="86">
        <v>1.23</v>
      </c>
      <c r="F80" s="87">
        <v>19</v>
      </c>
      <c r="G80" s="86">
        <f>E80/100*(F80+100)</f>
        <v>1.4637</v>
      </c>
      <c r="H80" s="47"/>
      <c r="I80" s="89"/>
      <c r="J80" s="90">
        <f>I80*G80</f>
        <v>0</v>
      </c>
      <c r="K80" s="89"/>
      <c r="L80" s="89"/>
      <c r="M80" s="90">
        <f>L80*G80</f>
        <v>0</v>
      </c>
      <c r="N80" s="89"/>
      <c r="O80" s="89"/>
      <c r="P80" s="90">
        <f>O80*G80</f>
        <v>0</v>
      </c>
      <c r="Q80" s="89"/>
      <c r="R80" s="89"/>
      <c r="S80" s="90">
        <f>G80*R80</f>
        <v>0</v>
      </c>
      <c r="T80" s="89"/>
      <c r="U80" s="89"/>
      <c r="V80" s="90">
        <f>U80*G80</f>
        <v>0</v>
      </c>
      <c r="W80" s="89"/>
    </row>
    <row r="81" ht="15.35" customHeight="1">
      <c r="A81" t="s" s="84">
        <v>2138</v>
      </c>
      <c r="B81" s="96">
        <v>38614</v>
      </c>
      <c r="C81" t="s" s="84">
        <v>2139</v>
      </c>
      <c r="D81" s="47"/>
      <c r="E81" s="86">
        <v>12.53</v>
      </c>
      <c r="F81" s="87">
        <v>19</v>
      </c>
      <c r="G81" s="86">
        <f>E81/100*(F81+100)</f>
        <v>14.9107</v>
      </c>
      <c r="H81" s="47"/>
      <c r="I81" s="89"/>
      <c r="J81" s="90">
        <f>I81*G81</f>
        <v>0</v>
      </c>
      <c r="K81" s="89"/>
      <c r="L81" s="89"/>
      <c r="M81" s="90">
        <f>L81*G81</f>
        <v>0</v>
      </c>
      <c r="N81" s="89"/>
      <c r="O81" s="89"/>
      <c r="P81" s="90">
        <f>O81*G81</f>
        <v>0</v>
      </c>
      <c r="Q81" s="89"/>
      <c r="R81" s="89"/>
      <c r="S81" s="90">
        <f>G81*R81</f>
        <v>0</v>
      </c>
      <c r="T81" s="89"/>
      <c r="U81" s="89"/>
      <c r="V81" s="90">
        <f>U81*G81</f>
        <v>0</v>
      </c>
      <c r="W81" s="89"/>
    </row>
    <row r="82" ht="15.35" customHeight="1">
      <c r="A82" t="s" s="84">
        <v>2140</v>
      </c>
      <c r="B82" s="96">
        <v>20532</v>
      </c>
      <c r="C82" t="s" s="84">
        <v>2141</v>
      </c>
      <c r="D82" s="47"/>
      <c r="E82" s="86">
        <v>2.42</v>
      </c>
      <c r="F82" s="87">
        <v>19</v>
      </c>
      <c r="G82" s="86">
        <f>E82/100*(F82+100)</f>
        <v>2.8798</v>
      </c>
      <c r="H82" s="47"/>
      <c r="I82" s="89"/>
      <c r="J82" s="90">
        <f>I82*G82</f>
        <v>0</v>
      </c>
      <c r="K82" s="89"/>
      <c r="L82" s="89"/>
      <c r="M82" s="90">
        <f>L82*G82</f>
        <v>0</v>
      </c>
      <c r="N82" s="89"/>
      <c r="O82" s="89"/>
      <c r="P82" s="90">
        <f>O82*G82</f>
        <v>0</v>
      </c>
      <c r="Q82" s="89"/>
      <c r="R82" s="89"/>
      <c r="S82" s="90">
        <f>G82*R82</f>
        <v>0</v>
      </c>
      <c r="T82" s="89"/>
      <c r="U82" s="89"/>
      <c r="V82" s="90">
        <f>U82*G82</f>
        <v>0</v>
      </c>
      <c r="W82" s="89"/>
    </row>
    <row r="83" ht="15.35" customHeight="1">
      <c r="A83" t="s" s="84">
        <v>2140</v>
      </c>
      <c r="B83" s="96">
        <v>45310</v>
      </c>
      <c r="C83" t="s" s="84">
        <v>2142</v>
      </c>
      <c r="D83" s="47"/>
      <c r="E83" s="86">
        <v>7.401</v>
      </c>
      <c r="F83" s="87">
        <v>19</v>
      </c>
      <c r="G83" s="86">
        <f>E83/100*(F83+100)</f>
        <v>8.80719</v>
      </c>
      <c r="H83" s="47"/>
      <c r="I83" s="89"/>
      <c r="J83" s="90">
        <f>I83*G83</f>
        <v>0</v>
      </c>
      <c r="K83" s="89"/>
      <c r="L83" s="89"/>
      <c r="M83" s="90">
        <f>L83*G83</f>
        <v>0</v>
      </c>
      <c r="N83" s="89"/>
      <c r="O83" s="89"/>
      <c r="P83" s="90">
        <f>O83*G83</f>
        <v>0</v>
      </c>
      <c r="Q83" s="89"/>
      <c r="R83" s="89"/>
      <c r="S83" s="90">
        <f>G83*R83</f>
        <v>0</v>
      </c>
      <c r="T83" s="89"/>
      <c r="U83" s="89"/>
      <c r="V83" s="90">
        <f>U83*G83</f>
        <v>0</v>
      </c>
      <c r="W83" s="89"/>
    </row>
    <row r="84" ht="15.35" customHeight="1">
      <c r="A84" t="s" s="84">
        <v>2140</v>
      </c>
      <c r="B84" s="96">
        <v>51403</v>
      </c>
      <c r="C84" t="s" s="84">
        <v>2143</v>
      </c>
      <c r="D84" s="47"/>
      <c r="E84" s="86">
        <v>8.709</v>
      </c>
      <c r="F84" s="87">
        <v>19</v>
      </c>
      <c r="G84" s="86">
        <f>E84/100*(F84+100)</f>
        <v>10.36371</v>
      </c>
      <c r="H84" t="s" s="94">
        <v>2144</v>
      </c>
      <c r="I84" s="89"/>
      <c r="J84" s="90">
        <f>I84*G84</f>
        <v>0</v>
      </c>
      <c r="K84" s="89"/>
      <c r="L84" s="89"/>
      <c r="M84" s="90">
        <f>L84*G84</f>
        <v>0</v>
      </c>
      <c r="N84" s="89"/>
      <c r="O84" s="89"/>
      <c r="P84" s="90">
        <f>O84*G84</f>
        <v>0</v>
      </c>
      <c r="Q84" s="89"/>
      <c r="R84" s="89"/>
      <c r="S84" s="90">
        <f>G84*R84</f>
        <v>0</v>
      </c>
      <c r="T84" s="89"/>
      <c r="U84" s="89"/>
      <c r="V84" s="90">
        <f>U84*G84</f>
        <v>0</v>
      </c>
      <c r="W84" s="89"/>
    </row>
    <row r="85" ht="15.35" customHeight="1">
      <c r="A85" t="s" s="84">
        <v>2145</v>
      </c>
      <c r="B85" s="96">
        <v>92108</v>
      </c>
      <c r="C85" t="s" s="84">
        <v>1785</v>
      </c>
      <c r="D85" s="47"/>
      <c r="E85" s="86">
        <v>2.169</v>
      </c>
      <c r="F85" s="87">
        <v>19</v>
      </c>
      <c r="G85" s="86">
        <f>E85/100*(F85+100)</f>
        <v>2.58111</v>
      </c>
      <c r="H85" s="47"/>
      <c r="I85" s="89"/>
      <c r="J85" s="90">
        <f>I85*G85</f>
        <v>0</v>
      </c>
      <c r="K85" s="89"/>
      <c r="L85" s="89"/>
      <c r="M85" s="90">
        <f>L85*G85</f>
        <v>0</v>
      </c>
      <c r="N85" s="89"/>
      <c r="O85" s="89"/>
      <c r="P85" s="90">
        <f>O85*G85</f>
        <v>0</v>
      </c>
      <c r="Q85" s="89"/>
      <c r="R85" s="89"/>
      <c r="S85" s="90">
        <f>G85*R85</f>
        <v>0</v>
      </c>
      <c r="T85" s="89"/>
      <c r="U85" s="89"/>
      <c r="V85" s="90">
        <f>U85*G85</f>
        <v>0</v>
      </c>
      <c r="W85" s="89"/>
    </row>
    <row r="86" ht="15.35" customHeight="1">
      <c r="A86" t="s" s="84">
        <v>2145</v>
      </c>
      <c r="B86" s="96">
        <v>68266</v>
      </c>
      <c r="C86" t="s" s="84">
        <v>2146</v>
      </c>
      <c r="D86" s="47"/>
      <c r="E86" s="86">
        <v>0.143</v>
      </c>
      <c r="F86" s="87">
        <v>19</v>
      </c>
      <c r="G86" s="86">
        <f>E86/100*(F86+100)</f>
        <v>0.17017</v>
      </c>
      <c r="H86" s="47"/>
      <c r="I86" s="89"/>
      <c r="J86" s="90">
        <f>I86*G86</f>
        <v>0</v>
      </c>
      <c r="K86" s="89"/>
      <c r="L86" s="89"/>
      <c r="M86" s="90">
        <f>L86*G86</f>
        <v>0</v>
      </c>
      <c r="N86" s="89"/>
      <c r="O86" s="89"/>
      <c r="P86" s="90">
        <f>O86*G86</f>
        <v>0</v>
      </c>
      <c r="Q86" s="89"/>
      <c r="R86" s="89"/>
      <c r="S86" s="90">
        <f>G86*R86</f>
        <v>0</v>
      </c>
      <c r="T86" s="89"/>
      <c r="U86" s="89"/>
      <c r="V86" s="90">
        <f>U86*G86</f>
        <v>0</v>
      </c>
      <c r="W86" s="89"/>
    </row>
    <row r="87" ht="15.35" customHeight="1">
      <c r="A87" t="s" s="84">
        <v>2147</v>
      </c>
      <c r="B87" s="96">
        <v>93692</v>
      </c>
      <c r="C87" t="s" s="84">
        <v>906</v>
      </c>
      <c r="D87" s="47"/>
      <c r="E87" s="86">
        <v>6.529</v>
      </c>
      <c r="F87" s="87">
        <v>19</v>
      </c>
      <c r="G87" s="86">
        <f>E87/100*(F87+100)</f>
        <v>7.76951</v>
      </c>
      <c r="H87" s="47"/>
      <c r="I87" s="89"/>
      <c r="J87" s="90">
        <f>I87*G87</f>
        <v>0</v>
      </c>
      <c r="K87" s="89"/>
      <c r="L87" s="89"/>
      <c r="M87" s="90">
        <f>L87*G87</f>
        <v>0</v>
      </c>
      <c r="N87" s="89"/>
      <c r="O87" s="89"/>
      <c r="P87" s="90">
        <f>O87*G87</f>
        <v>0</v>
      </c>
      <c r="Q87" s="89"/>
      <c r="R87" s="89"/>
      <c r="S87" s="90">
        <f>G87*R87</f>
        <v>0</v>
      </c>
      <c r="T87" s="89"/>
      <c r="U87" s="89"/>
      <c r="V87" s="90">
        <f>U87*G87</f>
        <v>0</v>
      </c>
      <c r="W87" s="89"/>
    </row>
    <row r="88" ht="16" customHeight="1">
      <c r="A88" t="s" s="84">
        <v>2148</v>
      </c>
      <c r="B88" s="96">
        <v>77912</v>
      </c>
      <c r="C88" t="s" s="100">
        <v>2149</v>
      </c>
      <c r="D88" s="47"/>
      <c r="E88" s="86">
        <v>4.785</v>
      </c>
      <c r="F88" s="87">
        <v>19</v>
      </c>
      <c r="G88" s="86">
        <f>E88/100*(F88+100)</f>
        <v>5.69415</v>
      </c>
      <c r="H88" s="47"/>
      <c r="I88" s="89"/>
      <c r="J88" s="90">
        <f>I88*G88</f>
        <v>0</v>
      </c>
      <c r="K88" s="89"/>
      <c r="L88" s="89"/>
      <c r="M88" s="90">
        <f>L88*G88</f>
        <v>0</v>
      </c>
      <c r="N88" s="89"/>
      <c r="O88" s="89"/>
      <c r="P88" s="90">
        <f>O88*G88</f>
        <v>0</v>
      </c>
      <c r="Q88" s="89"/>
      <c r="R88" s="89"/>
      <c r="S88" s="90">
        <f>G88*R88</f>
        <v>0</v>
      </c>
      <c r="T88" s="89"/>
      <c r="U88" s="89"/>
      <c r="V88" s="90">
        <f>U88*G88</f>
        <v>0</v>
      </c>
      <c r="W88" s="89"/>
    </row>
    <row r="89" ht="15.35" customHeight="1">
      <c r="A89" t="s" s="84">
        <v>2148</v>
      </c>
      <c r="B89" s="96">
        <v>91063</v>
      </c>
      <c r="C89" t="s" s="94">
        <v>2150</v>
      </c>
      <c r="D89" s="47"/>
      <c r="E89" s="95">
        <v>12.306</v>
      </c>
      <c r="F89" s="87">
        <v>19</v>
      </c>
      <c r="G89" s="86">
        <f>E89/100*(F89+100)</f>
        <v>14.64414</v>
      </c>
      <c r="H89" s="47"/>
      <c r="I89" s="89"/>
      <c r="J89" s="90">
        <f>I89*G89</f>
        <v>0</v>
      </c>
      <c r="K89" s="89"/>
      <c r="L89" s="89"/>
      <c r="M89" s="90">
        <f>L89*G89</f>
        <v>0</v>
      </c>
      <c r="N89" s="89"/>
      <c r="O89" s="89"/>
      <c r="P89" s="90">
        <f>O89*G89</f>
        <v>0</v>
      </c>
      <c r="Q89" s="89"/>
      <c r="R89" s="89"/>
      <c r="S89" s="90">
        <f>G89*R89</f>
        <v>0</v>
      </c>
      <c r="T89" s="89"/>
      <c r="U89" s="89"/>
      <c r="V89" s="90">
        <f>U89*G89</f>
        <v>0</v>
      </c>
      <c r="W89" s="89"/>
    </row>
    <row r="90" ht="15.35" customHeight="1">
      <c r="A90" t="s" s="84">
        <v>2148</v>
      </c>
      <c r="B90" s="96">
        <v>77889</v>
      </c>
      <c r="C90" t="s" s="94">
        <v>2151</v>
      </c>
      <c r="D90" s="47"/>
      <c r="E90" s="95">
        <v>4.131</v>
      </c>
      <c r="F90" s="87">
        <v>19</v>
      </c>
      <c r="G90" s="86">
        <f>E90/100*(F90+100)</f>
        <v>4.91589</v>
      </c>
      <c r="H90" s="47"/>
      <c r="I90" s="89"/>
      <c r="J90" s="90">
        <f>I90*G90</f>
        <v>0</v>
      </c>
      <c r="K90" s="89"/>
      <c r="L90" s="89"/>
      <c r="M90" s="90">
        <f>L90*G90</f>
        <v>0</v>
      </c>
      <c r="N90" s="89"/>
      <c r="O90" s="89"/>
      <c r="P90" s="90">
        <f>O90*G90</f>
        <v>0</v>
      </c>
      <c r="Q90" s="89"/>
      <c r="R90" s="89"/>
      <c r="S90" s="90">
        <f>G90*R90</f>
        <v>0</v>
      </c>
      <c r="T90" s="89"/>
      <c r="U90" s="89"/>
      <c r="V90" s="90">
        <f>U90*G90</f>
        <v>0</v>
      </c>
      <c r="W90" s="89"/>
    </row>
    <row r="91" ht="15.35" customHeight="1">
      <c r="A91" t="s" s="84">
        <v>2148</v>
      </c>
      <c r="B91" s="96">
        <v>190163</v>
      </c>
      <c r="C91" t="s" s="94">
        <v>1615</v>
      </c>
      <c r="D91" s="47"/>
      <c r="E91" s="95">
        <v>3.17</v>
      </c>
      <c r="F91" s="87">
        <v>19</v>
      </c>
      <c r="G91" s="86">
        <f>E91/100*(F91+100)</f>
        <v>3.7723</v>
      </c>
      <c r="H91" s="47"/>
      <c r="I91" s="89"/>
      <c r="J91" s="90">
        <f>I91*G91</f>
        <v>0</v>
      </c>
      <c r="K91" s="89"/>
      <c r="L91" s="89"/>
      <c r="M91" s="90">
        <f>L91*G91</f>
        <v>0</v>
      </c>
      <c r="N91" s="89"/>
      <c r="O91" s="89"/>
      <c r="P91" s="90">
        <f>O91*G91</f>
        <v>0</v>
      </c>
      <c r="Q91" s="89"/>
      <c r="R91" s="89"/>
      <c r="S91" s="90">
        <f>G91*R91</f>
        <v>0</v>
      </c>
      <c r="T91" s="89"/>
      <c r="U91" s="89"/>
      <c r="V91" s="90">
        <f>U91*G91</f>
        <v>0</v>
      </c>
      <c r="W91" s="89"/>
    </row>
    <row r="92" ht="15.35" customHeight="1">
      <c r="A92" t="s" s="84">
        <v>2148</v>
      </c>
      <c r="B92" s="96">
        <v>91491</v>
      </c>
      <c r="C92" t="s" s="94">
        <v>2152</v>
      </c>
      <c r="D92" s="47"/>
      <c r="E92" s="95">
        <v>2.25</v>
      </c>
      <c r="F92" s="87">
        <v>19</v>
      </c>
      <c r="G92" s="86">
        <f>E92/100*(F92+100)</f>
        <v>2.6775</v>
      </c>
      <c r="H92" s="47"/>
      <c r="I92" s="89"/>
      <c r="J92" s="90">
        <f>I92*G92</f>
        <v>0</v>
      </c>
      <c r="K92" s="89"/>
      <c r="L92" s="89"/>
      <c r="M92" s="90">
        <f>L92*G92</f>
        <v>0</v>
      </c>
      <c r="N92" s="89"/>
      <c r="O92" s="89"/>
      <c r="P92" s="90">
        <f>O92*G92</f>
        <v>0</v>
      </c>
      <c r="Q92" s="89"/>
      <c r="R92" s="89"/>
      <c r="S92" s="90">
        <f>G92*R92</f>
        <v>0</v>
      </c>
      <c r="T92" s="89"/>
      <c r="U92" s="89"/>
      <c r="V92" s="90">
        <f>U92*G92</f>
        <v>0</v>
      </c>
      <c r="W92" s="89"/>
    </row>
    <row r="93" ht="15.35" customHeight="1">
      <c r="A93" t="s" s="84">
        <v>2153</v>
      </c>
      <c r="B93" s="96">
        <v>245728</v>
      </c>
      <c r="C93" t="s" s="94">
        <v>2154</v>
      </c>
      <c r="D93" s="47"/>
      <c r="E93" s="95">
        <v>3.11</v>
      </c>
      <c r="F93" s="87">
        <v>19</v>
      </c>
      <c r="G93" s="86">
        <f>E93/100*(F93+100)</f>
        <v>3.7009</v>
      </c>
      <c r="H93" s="47"/>
      <c r="I93" s="89"/>
      <c r="J93" s="90">
        <f>I93*G93</f>
        <v>0</v>
      </c>
      <c r="K93" s="89"/>
      <c r="L93" s="89"/>
      <c r="M93" s="90">
        <f>L93*G93</f>
        <v>0</v>
      </c>
      <c r="N93" s="89"/>
      <c r="O93" s="89"/>
      <c r="P93" s="90">
        <f>O93*G93</f>
        <v>0</v>
      </c>
      <c r="Q93" s="89"/>
      <c r="R93" s="89"/>
      <c r="S93" s="90">
        <f>G93*R93</f>
        <v>0</v>
      </c>
      <c r="T93" s="89"/>
      <c r="U93" s="89"/>
      <c r="V93" s="90">
        <f>U93*G93</f>
        <v>0</v>
      </c>
      <c r="W93" s="89"/>
    </row>
    <row r="94" ht="15.35" customHeight="1">
      <c r="A94" t="s" s="94">
        <v>2155</v>
      </c>
      <c r="B94" s="96">
        <v>14797</v>
      </c>
      <c r="C94" t="s" s="94">
        <v>2156</v>
      </c>
      <c r="D94" s="47"/>
      <c r="E94" s="95">
        <v>13.17</v>
      </c>
      <c r="F94" s="87">
        <v>19</v>
      </c>
      <c r="G94" s="86">
        <f>E94/100*(F94+100)</f>
        <v>15.6723</v>
      </c>
      <c r="H94" s="47"/>
      <c r="I94" s="89"/>
      <c r="J94" s="90">
        <f>I94*G94</f>
        <v>0</v>
      </c>
      <c r="K94" s="89"/>
      <c r="L94" s="89"/>
      <c r="M94" s="90">
        <f>L94*G94</f>
        <v>0</v>
      </c>
      <c r="N94" s="89"/>
      <c r="O94" s="89"/>
      <c r="P94" s="90">
        <f>O94*G94</f>
        <v>0</v>
      </c>
      <c r="Q94" s="89"/>
      <c r="R94" s="89"/>
      <c r="S94" s="90">
        <f>G94*R94</f>
        <v>0</v>
      </c>
      <c r="T94" s="89"/>
      <c r="U94" s="89"/>
      <c r="V94" s="90">
        <f>U94*G94</f>
        <v>0</v>
      </c>
      <c r="W94" s="89"/>
    </row>
    <row r="95" ht="15.35" customHeight="1">
      <c r="A95" t="s" s="94">
        <v>2155</v>
      </c>
      <c r="B95" s="96">
        <v>15914</v>
      </c>
      <c r="C95" t="s" s="94">
        <v>2157</v>
      </c>
      <c r="D95" s="47"/>
      <c r="E95" s="95">
        <v>33.561</v>
      </c>
      <c r="F95" s="87">
        <v>19</v>
      </c>
      <c r="G95" s="86">
        <f>E95/100*(F95+100)</f>
        <v>39.93759</v>
      </c>
      <c r="H95" s="47"/>
      <c r="I95" s="89"/>
      <c r="J95" s="90">
        <f>I95*G95</f>
        <v>0</v>
      </c>
      <c r="K95" s="89"/>
      <c r="L95" s="89"/>
      <c r="M95" s="90">
        <f>L95*G95</f>
        <v>0</v>
      </c>
      <c r="N95" s="89"/>
      <c r="O95" s="89"/>
      <c r="P95" s="90">
        <f>O95*G95</f>
        <v>0</v>
      </c>
      <c r="Q95" s="89"/>
      <c r="R95" s="89"/>
      <c r="S95" s="90">
        <f>G95*R95</f>
        <v>0</v>
      </c>
      <c r="T95" s="89"/>
      <c r="U95" s="89"/>
      <c r="V95" s="90">
        <f>U95*G95</f>
        <v>0</v>
      </c>
      <c r="W95" s="89"/>
    </row>
    <row r="96" ht="15.35" customHeight="1">
      <c r="A96" t="s" s="94">
        <v>2158</v>
      </c>
      <c r="B96" s="96">
        <v>66248</v>
      </c>
      <c r="C96" t="s" s="94">
        <v>925</v>
      </c>
      <c r="D96" s="47"/>
      <c r="E96" s="95">
        <v>5.28</v>
      </c>
      <c r="F96" s="87">
        <v>19</v>
      </c>
      <c r="G96" s="86">
        <f>E96/100*(F96+100)</f>
        <v>6.2832</v>
      </c>
      <c r="H96" s="47"/>
      <c r="I96" s="89"/>
      <c r="J96" s="90">
        <f>I96*G96</f>
        <v>0</v>
      </c>
      <c r="K96" s="89"/>
      <c r="L96" s="89"/>
      <c r="M96" s="90">
        <f>L96*G96</f>
        <v>0</v>
      </c>
      <c r="N96" s="89"/>
      <c r="O96" s="89"/>
      <c r="P96" s="90">
        <f>O96*G96</f>
        <v>0</v>
      </c>
      <c r="Q96" s="89"/>
      <c r="R96" s="89"/>
      <c r="S96" s="90">
        <f>G96*R96</f>
        <v>0</v>
      </c>
      <c r="T96" s="89"/>
      <c r="U96" s="89"/>
      <c r="V96" s="90">
        <f>U96*G96</f>
        <v>0</v>
      </c>
      <c r="W96" s="89"/>
    </row>
    <row r="97" ht="15.35" customHeight="1">
      <c r="A97" t="s" s="94">
        <v>2158</v>
      </c>
      <c r="B97" s="96">
        <v>65857</v>
      </c>
      <c r="C97" t="s" s="94">
        <v>2159</v>
      </c>
      <c r="D97" s="47"/>
      <c r="E97" s="95">
        <v>4.88</v>
      </c>
      <c r="F97" s="87">
        <v>19</v>
      </c>
      <c r="G97" s="86">
        <f>E97/100*(F97+100)</f>
        <v>5.8072</v>
      </c>
      <c r="H97" s="47"/>
      <c r="I97" s="89"/>
      <c r="J97" s="90">
        <f>I97*G97</f>
        <v>0</v>
      </c>
      <c r="K97" s="89"/>
      <c r="L97" s="89"/>
      <c r="M97" s="90">
        <f>L97*G97</f>
        <v>0</v>
      </c>
      <c r="N97" s="89"/>
      <c r="O97" s="89"/>
      <c r="P97" s="90">
        <f>O97*G97</f>
        <v>0</v>
      </c>
      <c r="Q97" s="89"/>
      <c r="R97" s="89"/>
      <c r="S97" s="90">
        <f>G97*R97</f>
        <v>0</v>
      </c>
      <c r="T97" s="89"/>
      <c r="U97" s="89"/>
      <c r="V97" s="90">
        <f>U97*G97</f>
        <v>0</v>
      </c>
      <c r="W97" s="89"/>
    </row>
    <row r="98" ht="15.35" customHeight="1">
      <c r="A98" t="s" s="94">
        <v>2158</v>
      </c>
      <c r="B98" s="96">
        <v>65858</v>
      </c>
      <c r="C98" t="s" s="94">
        <v>2160</v>
      </c>
      <c r="D98" s="47"/>
      <c r="E98" s="95">
        <v>6.2</v>
      </c>
      <c r="F98" s="87">
        <v>19</v>
      </c>
      <c r="G98" s="86">
        <f>E98/100*(F98+100)</f>
        <v>7.378</v>
      </c>
      <c r="H98" s="47"/>
      <c r="I98" s="89"/>
      <c r="J98" s="90">
        <f>I98*G98</f>
        <v>0</v>
      </c>
      <c r="K98" s="89"/>
      <c r="L98" s="89"/>
      <c r="M98" s="90">
        <f>L98*G98</f>
        <v>0</v>
      </c>
      <c r="N98" s="89"/>
      <c r="O98" s="89"/>
      <c r="P98" s="90">
        <f>O98*G98</f>
        <v>0</v>
      </c>
      <c r="Q98" s="89"/>
      <c r="R98" s="89"/>
      <c r="S98" s="90">
        <f>G98*R98</f>
        <v>0</v>
      </c>
      <c r="T98" s="89"/>
      <c r="U98" s="89"/>
      <c r="V98" s="90">
        <f>U98*G98</f>
        <v>0</v>
      </c>
      <c r="W98" s="89"/>
    </row>
    <row r="99" ht="15.35" customHeight="1">
      <c r="A99" t="s" s="94">
        <v>2161</v>
      </c>
      <c r="B99" s="96">
        <v>21109</v>
      </c>
      <c r="C99" t="s" s="94">
        <v>2162</v>
      </c>
      <c r="D99" s="47"/>
      <c r="E99" s="95">
        <v>45.115</v>
      </c>
      <c r="F99" s="87">
        <v>19</v>
      </c>
      <c r="G99" s="86">
        <f>E99/100*(F99+100)</f>
        <v>53.68685</v>
      </c>
      <c r="H99" s="47"/>
      <c r="I99" s="89"/>
      <c r="J99" s="90">
        <f>I99*G99</f>
        <v>0</v>
      </c>
      <c r="K99" s="89"/>
      <c r="L99" s="89"/>
      <c r="M99" s="90">
        <f>L99*G99</f>
        <v>0</v>
      </c>
      <c r="N99" s="89"/>
      <c r="O99" s="89"/>
      <c r="P99" s="90">
        <f>O99*G99</f>
        <v>0</v>
      </c>
      <c r="Q99" s="89"/>
      <c r="R99" s="89"/>
      <c r="S99" s="90">
        <f>G99*R99</f>
        <v>0</v>
      </c>
      <c r="T99" s="89"/>
      <c r="U99" s="89"/>
      <c r="V99" s="90">
        <f>U99*G99</f>
        <v>0</v>
      </c>
      <c r="W99" s="89"/>
    </row>
    <row r="100" ht="15.35" customHeight="1">
      <c r="A100" t="s" s="94">
        <v>2163</v>
      </c>
      <c r="B100" s="96">
        <v>48743</v>
      </c>
      <c r="C100" t="s" s="94">
        <v>2164</v>
      </c>
      <c r="D100" s="47"/>
      <c r="E100" s="95">
        <v>1.619</v>
      </c>
      <c r="F100" s="87">
        <v>19</v>
      </c>
      <c r="G100" s="86">
        <f>E100/100*(F100+100)</f>
        <v>1.92661</v>
      </c>
      <c r="H100" s="47"/>
      <c r="I100" s="89"/>
      <c r="J100" s="90">
        <f>I100*G100</f>
        <v>0</v>
      </c>
      <c r="K100" s="89"/>
      <c r="L100" s="89"/>
      <c r="M100" s="90">
        <f>L100*G100</f>
        <v>0</v>
      </c>
      <c r="N100" s="89"/>
      <c r="O100" s="89"/>
      <c r="P100" s="90">
        <f>O100*G100</f>
        <v>0</v>
      </c>
      <c r="Q100" s="89"/>
      <c r="R100" s="89"/>
      <c r="S100" s="90">
        <f>G100*R100</f>
        <v>0</v>
      </c>
      <c r="T100" s="89"/>
      <c r="U100" s="89"/>
      <c r="V100" s="90">
        <f>U100*G100</f>
        <v>0</v>
      </c>
      <c r="W100" s="89"/>
    </row>
    <row r="101" ht="15.35" customHeight="1">
      <c r="A101" t="s" s="94">
        <v>2165</v>
      </c>
      <c r="B101" s="96">
        <v>11728</v>
      </c>
      <c r="C101" t="s" s="94">
        <v>697</v>
      </c>
      <c r="D101" s="47"/>
      <c r="E101" s="95">
        <v>0.861</v>
      </c>
      <c r="F101" s="87">
        <v>19</v>
      </c>
      <c r="G101" s="86">
        <f>E101/100*(F101+100)</f>
        <v>1.02459</v>
      </c>
      <c r="H101" s="47"/>
      <c r="I101" s="89"/>
      <c r="J101" s="90">
        <f>I101*G101</f>
        <v>0</v>
      </c>
      <c r="K101" s="89"/>
      <c r="L101" s="89"/>
      <c r="M101" s="90">
        <f>L101*G101</f>
        <v>0</v>
      </c>
      <c r="N101" s="89"/>
      <c r="O101" s="89"/>
      <c r="P101" s="90">
        <f>O101*G101</f>
        <v>0</v>
      </c>
      <c r="Q101" s="89"/>
      <c r="R101" s="89"/>
      <c r="S101" s="90">
        <f>G101*R101</f>
        <v>0</v>
      </c>
      <c r="T101" s="89"/>
      <c r="U101" s="89"/>
      <c r="V101" s="90">
        <f>U101*G101</f>
        <v>0</v>
      </c>
      <c r="W101" s="89"/>
    </row>
    <row r="102" ht="15.35" customHeight="1">
      <c r="A102" t="s" s="94">
        <v>2165</v>
      </c>
      <c r="B102" s="96">
        <v>87933</v>
      </c>
      <c r="C102" t="s" s="94">
        <v>710</v>
      </c>
      <c r="D102" s="47"/>
      <c r="E102" s="95">
        <v>0.643</v>
      </c>
      <c r="F102" s="87">
        <v>19</v>
      </c>
      <c r="G102" s="86">
        <f>E102/100*(F102+100)</f>
        <v>0.76517</v>
      </c>
      <c r="H102" s="47"/>
      <c r="I102" s="89"/>
      <c r="J102" s="90">
        <f>I102*G102</f>
        <v>0</v>
      </c>
      <c r="K102" s="89"/>
      <c r="L102" s="89"/>
      <c r="M102" s="90">
        <f>L102*G102</f>
        <v>0</v>
      </c>
      <c r="N102" s="89"/>
      <c r="O102" s="89"/>
      <c r="P102" s="90">
        <f>O102*G102</f>
        <v>0</v>
      </c>
      <c r="Q102" s="89"/>
      <c r="R102" s="89"/>
      <c r="S102" s="90">
        <f>G102*R102</f>
        <v>0</v>
      </c>
      <c r="T102" s="89"/>
      <c r="U102" s="89"/>
      <c r="V102" s="90">
        <f>U102*G102</f>
        <v>0</v>
      </c>
      <c r="W102" s="89"/>
    </row>
    <row r="103" ht="15.35" customHeight="1">
      <c r="A103" t="s" s="94">
        <v>2165</v>
      </c>
      <c r="B103" s="96">
        <v>95910</v>
      </c>
      <c r="C103" t="s" s="94">
        <v>2166</v>
      </c>
      <c r="D103" s="47"/>
      <c r="E103" s="95">
        <v>1.449</v>
      </c>
      <c r="F103" s="87">
        <v>19</v>
      </c>
      <c r="G103" s="86">
        <f>E103/100*(F103+100)</f>
        <v>1.72431</v>
      </c>
      <c r="H103" s="47"/>
      <c r="I103" s="89"/>
      <c r="J103" s="90">
        <f>I103*G103</f>
        <v>0</v>
      </c>
      <c r="K103" s="89"/>
      <c r="L103" s="89"/>
      <c r="M103" s="90">
        <f>L103*G103</f>
        <v>0</v>
      </c>
      <c r="N103" s="89"/>
      <c r="O103" s="89"/>
      <c r="P103" s="90">
        <f>O103*G103</f>
        <v>0</v>
      </c>
      <c r="Q103" s="89"/>
      <c r="R103" s="89"/>
      <c r="S103" s="90">
        <f>G103*R103</f>
        <v>0</v>
      </c>
      <c r="T103" s="89"/>
      <c r="U103" s="89"/>
      <c r="V103" s="90">
        <f>U103*G103</f>
        <v>0</v>
      </c>
      <c r="W103" s="89"/>
    </row>
    <row r="104" ht="15.35" customHeight="1">
      <c r="A104" t="s" s="94">
        <v>2165</v>
      </c>
      <c r="B104" s="96">
        <v>25930</v>
      </c>
      <c r="C104" t="s" s="94">
        <v>2167</v>
      </c>
      <c r="D104" s="47"/>
      <c r="E104" s="95">
        <v>1.416</v>
      </c>
      <c r="F104" s="87">
        <v>19</v>
      </c>
      <c r="G104" s="86">
        <f>E104/100*(F104+100)</f>
        <v>1.68504</v>
      </c>
      <c r="H104" s="47"/>
      <c r="I104" s="89"/>
      <c r="J104" s="90">
        <f>I104*G104</f>
        <v>0</v>
      </c>
      <c r="K104" s="89"/>
      <c r="L104" s="89"/>
      <c r="M104" s="90">
        <f>L104*G104</f>
        <v>0</v>
      </c>
      <c r="N104" s="89"/>
      <c r="O104" s="89"/>
      <c r="P104" s="90">
        <f>O104*G104</f>
        <v>0</v>
      </c>
      <c r="Q104" s="89"/>
      <c r="R104" s="89"/>
      <c r="S104" s="90">
        <f>G104*R104</f>
        <v>0</v>
      </c>
      <c r="T104" s="89"/>
      <c r="U104" s="89"/>
      <c r="V104" s="90">
        <f>U104*G104</f>
        <v>0</v>
      </c>
      <c r="W104" s="89"/>
    </row>
    <row r="105" ht="15.35" customHeight="1">
      <c r="A105" t="s" s="94">
        <v>2168</v>
      </c>
      <c r="B105" s="96">
        <v>15948</v>
      </c>
      <c r="C105" t="s" s="94">
        <v>2169</v>
      </c>
      <c r="D105" s="47"/>
      <c r="E105" s="95">
        <v>5.68</v>
      </c>
      <c r="F105" s="87">
        <v>19</v>
      </c>
      <c r="G105" s="86">
        <f>E105/100*(F105+100)</f>
        <v>6.7592</v>
      </c>
      <c r="H105" s="47"/>
      <c r="I105" s="89"/>
      <c r="J105" s="90">
        <f>I105*G105</f>
        <v>0</v>
      </c>
      <c r="K105" s="89"/>
      <c r="L105" s="89"/>
      <c r="M105" s="90">
        <f>L105*G105</f>
        <v>0</v>
      </c>
      <c r="N105" s="89"/>
      <c r="O105" s="89"/>
      <c r="P105" s="90">
        <f>O105*G105</f>
        <v>0</v>
      </c>
      <c r="Q105" s="89"/>
      <c r="R105" s="89"/>
      <c r="S105" s="90">
        <f>G105*R105</f>
        <v>0</v>
      </c>
      <c r="T105" s="89"/>
      <c r="U105" s="89"/>
      <c r="V105" s="90">
        <f>U105*G105</f>
        <v>0</v>
      </c>
      <c r="W105" s="89"/>
    </row>
    <row r="106" ht="15.35" customHeight="1">
      <c r="A106" t="s" s="94">
        <v>2168</v>
      </c>
      <c r="B106" s="96">
        <v>15944</v>
      </c>
      <c r="C106" t="s" s="94">
        <v>2170</v>
      </c>
      <c r="D106" s="47"/>
      <c r="E106" s="95">
        <v>5.68</v>
      </c>
      <c r="F106" s="87">
        <v>19</v>
      </c>
      <c r="G106" s="86">
        <f>E106/100*(F106+100)</f>
        <v>6.7592</v>
      </c>
      <c r="H106" s="47"/>
      <c r="I106" s="89"/>
      <c r="J106" s="90">
        <f>I106*G106</f>
        <v>0</v>
      </c>
      <c r="K106" s="89"/>
      <c r="L106" s="89"/>
      <c r="M106" s="90">
        <f>L106*G106</f>
        <v>0</v>
      </c>
      <c r="N106" s="89"/>
      <c r="O106" s="89"/>
      <c r="P106" s="90">
        <f>O106*G106</f>
        <v>0</v>
      </c>
      <c r="Q106" s="89"/>
      <c r="R106" s="89"/>
      <c r="S106" s="90">
        <f>G106*R106</f>
        <v>0</v>
      </c>
      <c r="T106" s="89"/>
      <c r="U106" s="89"/>
      <c r="V106" s="90">
        <f>U106*G106</f>
        <v>0</v>
      </c>
      <c r="W106" s="89"/>
    </row>
    <row r="107" ht="15.35" customHeight="1">
      <c r="A107" t="s" s="94">
        <v>2171</v>
      </c>
      <c r="B107" s="96">
        <v>90747</v>
      </c>
      <c r="C107" t="s" s="94">
        <v>2172</v>
      </c>
      <c r="D107" s="47"/>
      <c r="E107" s="95">
        <v>0.6899999999999999</v>
      </c>
      <c r="F107" s="87">
        <v>19</v>
      </c>
      <c r="G107" s="86">
        <f>E107/100*(F107+100)</f>
        <v>0.8211000000000001</v>
      </c>
      <c r="H107" s="47"/>
      <c r="I107" s="89"/>
      <c r="J107" s="90">
        <f>I107*G107</f>
        <v>0</v>
      </c>
      <c r="K107" s="89"/>
      <c r="L107" s="89"/>
      <c r="M107" s="90">
        <f>L107*G107</f>
        <v>0</v>
      </c>
      <c r="N107" s="89"/>
      <c r="O107" s="89"/>
      <c r="P107" s="90">
        <f>O107*G107</f>
        <v>0</v>
      </c>
      <c r="Q107" s="89"/>
      <c r="R107" s="89"/>
      <c r="S107" s="90">
        <f>G107*R107</f>
        <v>0</v>
      </c>
      <c r="T107" s="89"/>
      <c r="U107" s="89"/>
      <c r="V107" s="90">
        <f>U107*G107</f>
        <v>0</v>
      </c>
      <c r="W107" s="89"/>
    </row>
    <row r="108" ht="15.35" customHeight="1">
      <c r="A108" t="s" s="94">
        <v>2171</v>
      </c>
      <c r="B108" s="96">
        <v>17032</v>
      </c>
      <c r="C108" t="s" s="94">
        <v>682</v>
      </c>
      <c r="D108" s="47"/>
      <c r="E108" s="95">
        <v>0.61</v>
      </c>
      <c r="F108" s="87">
        <v>19</v>
      </c>
      <c r="G108" s="86">
        <f>E108/100*(F108+100)</f>
        <v>0.7259</v>
      </c>
      <c r="H108" s="47"/>
      <c r="I108" s="89"/>
      <c r="J108" s="90">
        <f>I108*G108</f>
        <v>0</v>
      </c>
      <c r="K108" s="89"/>
      <c r="L108" s="89"/>
      <c r="M108" s="90">
        <f>L108*G108</f>
        <v>0</v>
      </c>
      <c r="N108" s="89"/>
      <c r="O108" s="89"/>
      <c r="P108" s="90">
        <f>O108*G108</f>
        <v>0</v>
      </c>
      <c r="Q108" s="89"/>
      <c r="R108" s="89"/>
      <c r="S108" s="90">
        <f>G108*R108</f>
        <v>0</v>
      </c>
      <c r="T108" s="89"/>
      <c r="U108" s="89"/>
      <c r="V108" s="90">
        <f>U108*G108</f>
        <v>0</v>
      </c>
      <c r="W108" s="89"/>
    </row>
    <row r="109" ht="15.35" customHeight="1">
      <c r="A109" t="s" s="94">
        <v>2171</v>
      </c>
      <c r="B109" s="96">
        <v>247465</v>
      </c>
      <c r="C109" t="s" s="94">
        <v>2173</v>
      </c>
      <c r="D109" s="47"/>
      <c r="E109" s="95">
        <v>5.389</v>
      </c>
      <c r="F109" s="87">
        <v>19</v>
      </c>
      <c r="G109" s="86">
        <f>E109/100*(F109+100)</f>
        <v>6.41291</v>
      </c>
      <c r="H109" s="47"/>
      <c r="I109" s="89"/>
      <c r="J109" s="90">
        <f>I109*G109</f>
        <v>0</v>
      </c>
      <c r="K109" s="89"/>
      <c r="L109" s="89"/>
      <c r="M109" s="90">
        <f>L109*G109</f>
        <v>0</v>
      </c>
      <c r="N109" s="89"/>
      <c r="O109" s="89"/>
      <c r="P109" s="90">
        <f>O109*G109</f>
        <v>0</v>
      </c>
      <c r="Q109" s="89"/>
      <c r="R109" s="89"/>
      <c r="S109" s="90">
        <f>G109*R109</f>
        <v>0</v>
      </c>
      <c r="T109" s="89"/>
      <c r="U109" s="89"/>
      <c r="V109" s="90">
        <f>U109*G109</f>
        <v>0</v>
      </c>
      <c r="W109" s="89"/>
    </row>
    <row r="110" ht="15.35" customHeight="1">
      <c r="A110" t="s" s="94">
        <v>2174</v>
      </c>
      <c r="B110" s="96">
        <v>99128</v>
      </c>
      <c r="C110" t="s" s="94">
        <v>2175</v>
      </c>
      <c r="D110" s="47"/>
      <c r="E110" s="95">
        <v>0.797</v>
      </c>
      <c r="F110" s="87">
        <v>19</v>
      </c>
      <c r="G110" s="86">
        <f>E110/100*(F110+100)</f>
        <v>0.94843</v>
      </c>
      <c r="H110" s="47"/>
      <c r="I110" s="89"/>
      <c r="J110" s="90">
        <f>I110*G110</f>
        <v>0</v>
      </c>
      <c r="K110" s="89"/>
      <c r="L110" s="89"/>
      <c r="M110" s="90">
        <f>L110*G110</f>
        <v>0</v>
      </c>
      <c r="N110" s="89"/>
      <c r="O110" s="89"/>
      <c r="P110" s="90">
        <f>O110*G110</f>
        <v>0</v>
      </c>
      <c r="Q110" s="89"/>
      <c r="R110" s="89"/>
      <c r="S110" s="90">
        <f>G110*R110</f>
        <v>0</v>
      </c>
      <c r="T110" s="89"/>
      <c r="U110" s="89"/>
      <c r="V110" s="90">
        <f>U110*G110</f>
        <v>0</v>
      </c>
      <c r="W110" s="89"/>
    </row>
    <row r="111" ht="15.35" customHeight="1">
      <c r="A111" t="s" s="94">
        <v>2174</v>
      </c>
      <c r="B111" s="96">
        <v>99134</v>
      </c>
      <c r="C111" t="s" s="94">
        <v>2176</v>
      </c>
      <c r="D111" s="47"/>
      <c r="E111" s="95">
        <v>1.29</v>
      </c>
      <c r="F111" s="87">
        <v>19</v>
      </c>
      <c r="G111" s="86">
        <f>E111/100*(F111+100)</f>
        <v>1.5351</v>
      </c>
      <c r="H111" s="47"/>
      <c r="I111" s="89"/>
      <c r="J111" s="90">
        <f>I111*G111</f>
        <v>0</v>
      </c>
      <c r="K111" s="89"/>
      <c r="L111" s="89"/>
      <c r="M111" s="90">
        <f>L111*G111</f>
        <v>0</v>
      </c>
      <c r="N111" s="89"/>
      <c r="O111" s="89"/>
      <c r="P111" s="90">
        <f>O111*G111</f>
        <v>0</v>
      </c>
      <c r="Q111" s="89"/>
      <c r="R111" s="89"/>
      <c r="S111" s="90">
        <f>G111*R111</f>
        <v>0</v>
      </c>
      <c r="T111" s="89"/>
      <c r="U111" s="89"/>
      <c r="V111" s="90">
        <f>U111*G111</f>
        <v>0</v>
      </c>
      <c r="W111" s="89"/>
    </row>
    <row r="112" ht="15.35" customHeight="1">
      <c r="A112" t="s" s="94">
        <v>2174</v>
      </c>
      <c r="B112" s="96">
        <v>18256</v>
      </c>
      <c r="C112" t="s" s="94">
        <v>2177</v>
      </c>
      <c r="D112" s="47"/>
      <c r="E112" s="95">
        <v>4.849</v>
      </c>
      <c r="F112" s="87">
        <v>19</v>
      </c>
      <c r="G112" s="86">
        <f>E112/100*(F112+100)</f>
        <v>5.77031</v>
      </c>
      <c r="H112" s="47"/>
      <c r="I112" s="89"/>
      <c r="J112" s="90">
        <f>I112*G112</f>
        <v>0</v>
      </c>
      <c r="K112" s="89"/>
      <c r="L112" s="89"/>
      <c r="M112" s="90">
        <f>L112*G112</f>
        <v>0</v>
      </c>
      <c r="N112" s="89"/>
      <c r="O112" s="89"/>
      <c r="P112" s="90">
        <f>O112*G112</f>
        <v>0</v>
      </c>
      <c r="Q112" s="89"/>
      <c r="R112" s="89"/>
      <c r="S112" s="90">
        <f>G112*R112</f>
        <v>0</v>
      </c>
      <c r="T112" s="89"/>
      <c r="U112" s="89"/>
      <c r="V112" s="90">
        <f>U112*G112</f>
        <v>0</v>
      </c>
      <c r="W112" s="89"/>
    </row>
    <row r="113" ht="15.35" customHeight="1">
      <c r="A113" t="s" s="94">
        <v>2174</v>
      </c>
      <c r="B113" s="96">
        <v>25297</v>
      </c>
      <c r="C113" t="s" s="94">
        <v>909</v>
      </c>
      <c r="D113" s="47"/>
      <c r="E113" s="95">
        <v>4.093</v>
      </c>
      <c r="F113" s="87">
        <v>19</v>
      </c>
      <c r="G113" s="86">
        <f>E113/100*(F113+100)</f>
        <v>4.87067</v>
      </c>
      <c r="H113" s="47"/>
      <c r="I113" s="89"/>
      <c r="J113" s="90">
        <f>I113*G113</f>
        <v>0</v>
      </c>
      <c r="K113" s="89"/>
      <c r="L113" s="89"/>
      <c r="M113" s="90">
        <f>L113*G113</f>
        <v>0</v>
      </c>
      <c r="N113" s="89"/>
      <c r="O113" s="89"/>
      <c r="P113" s="90">
        <f>O113*G113</f>
        <v>0</v>
      </c>
      <c r="Q113" s="89"/>
      <c r="R113" s="89"/>
      <c r="S113" s="90">
        <f>G113*R113</f>
        <v>0</v>
      </c>
      <c r="T113" s="89"/>
      <c r="U113" s="89"/>
      <c r="V113" s="90">
        <f>U113*G113</f>
        <v>0</v>
      </c>
      <c r="W113" s="89"/>
    </row>
    <row r="114" ht="15.35" customHeight="1">
      <c r="A114" t="s" s="94">
        <v>2174</v>
      </c>
      <c r="B114" s="96">
        <v>22431</v>
      </c>
      <c r="C114" t="s" s="94">
        <v>2178</v>
      </c>
      <c r="D114" s="47"/>
      <c r="E114" s="95">
        <v>3.088</v>
      </c>
      <c r="F114" s="87">
        <v>19</v>
      </c>
      <c r="G114" s="86">
        <f>E114/100*(F114+100)</f>
        <v>3.67472</v>
      </c>
      <c r="H114" s="47"/>
      <c r="I114" s="89"/>
      <c r="J114" s="90">
        <f>I114*G114</f>
        <v>0</v>
      </c>
      <c r="K114" s="89"/>
      <c r="L114" s="89"/>
      <c r="M114" s="90">
        <f>L114*G114</f>
        <v>0</v>
      </c>
      <c r="N114" s="89"/>
      <c r="O114" s="89"/>
      <c r="P114" s="90">
        <f>O114*G114</f>
        <v>0</v>
      </c>
      <c r="Q114" s="89"/>
      <c r="R114" s="89"/>
      <c r="S114" s="90">
        <f>G114*R114</f>
        <v>0</v>
      </c>
      <c r="T114" s="89"/>
      <c r="U114" s="89"/>
      <c r="V114" s="90">
        <f>U114*G114</f>
        <v>0</v>
      </c>
      <c r="W114" s="89"/>
    </row>
    <row r="115" ht="15.35" customHeight="1">
      <c r="A115" t="s" s="94">
        <v>2174</v>
      </c>
      <c r="B115" s="96">
        <v>22427</v>
      </c>
      <c r="C115" t="s" s="94">
        <v>2179</v>
      </c>
      <c r="D115" s="47"/>
      <c r="E115" s="95">
        <v>3.088</v>
      </c>
      <c r="F115" s="87">
        <v>19</v>
      </c>
      <c r="G115" s="86">
        <f>E115/100*(F115+100)</f>
        <v>3.67472</v>
      </c>
      <c r="H115" s="47"/>
      <c r="I115" s="89"/>
      <c r="J115" s="90">
        <f>I115*G115</f>
        <v>0</v>
      </c>
      <c r="K115" s="89"/>
      <c r="L115" s="89"/>
      <c r="M115" s="90">
        <f>L115*G115</f>
        <v>0</v>
      </c>
      <c r="N115" s="89"/>
      <c r="O115" s="89"/>
      <c r="P115" s="90">
        <f>O115*G115</f>
        <v>0</v>
      </c>
      <c r="Q115" s="89"/>
      <c r="R115" s="89"/>
      <c r="S115" s="90">
        <f>G115*R115</f>
        <v>0</v>
      </c>
      <c r="T115" s="89"/>
      <c r="U115" s="89"/>
      <c r="V115" s="90">
        <f>U115*G115</f>
        <v>0</v>
      </c>
      <c r="W115" s="89"/>
    </row>
    <row r="116" ht="15.35" customHeight="1">
      <c r="A116" t="s" s="94">
        <v>2180</v>
      </c>
      <c r="B116" s="96">
        <v>11806</v>
      </c>
      <c r="C116" t="s" s="94">
        <v>2181</v>
      </c>
      <c r="D116" s="47"/>
      <c r="E116" s="95">
        <v>1.89</v>
      </c>
      <c r="F116" s="87">
        <v>19</v>
      </c>
      <c r="G116" s="86">
        <f>E116/100*(F116+100)</f>
        <v>2.2491</v>
      </c>
      <c r="H116" s="47"/>
      <c r="I116" s="89"/>
      <c r="J116" s="90">
        <f>I116*G116</f>
        <v>0</v>
      </c>
      <c r="K116" s="89"/>
      <c r="L116" s="89"/>
      <c r="M116" s="90">
        <f>L116*G116</f>
        <v>0</v>
      </c>
      <c r="N116" s="89"/>
      <c r="O116" s="89"/>
      <c r="P116" s="90">
        <f>O116*G116</f>
        <v>0</v>
      </c>
      <c r="Q116" s="89"/>
      <c r="R116" s="89"/>
      <c r="S116" s="90">
        <f>G116*R116</f>
        <v>0</v>
      </c>
      <c r="T116" s="89"/>
      <c r="U116" s="89"/>
      <c r="V116" s="90">
        <f>U116*G116</f>
        <v>0</v>
      </c>
      <c r="W116" s="89"/>
    </row>
    <row r="117" ht="15.35" customHeight="1">
      <c r="A117" t="s" s="94">
        <v>2180</v>
      </c>
      <c r="B117" s="96">
        <v>59895</v>
      </c>
      <c r="C117" t="s" s="94">
        <v>2182</v>
      </c>
      <c r="D117" s="47"/>
      <c r="E117" s="95">
        <v>0.89</v>
      </c>
      <c r="F117" s="87">
        <v>19</v>
      </c>
      <c r="G117" s="86">
        <f>E117/100*(F117+100)</f>
        <v>1.0591</v>
      </c>
      <c r="H117" s="47"/>
      <c r="I117" s="89"/>
      <c r="J117" s="90">
        <f>I117*G117</f>
        <v>0</v>
      </c>
      <c r="K117" s="89"/>
      <c r="L117" s="89"/>
      <c r="M117" s="90">
        <f>L117*G117</f>
        <v>0</v>
      </c>
      <c r="N117" s="89"/>
      <c r="O117" s="89"/>
      <c r="P117" s="90">
        <f>O117*G117</f>
        <v>0</v>
      </c>
      <c r="Q117" s="89"/>
      <c r="R117" s="89"/>
      <c r="S117" s="90">
        <f>G117*R117</f>
        <v>0</v>
      </c>
      <c r="T117" s="89"/>
      <c r="U117" s="89"/>
      <c r="V117" s="90">
        <f>U117*G117</f>
        <v>0</v>
      </c>
      <c r="W117" s="89"/>
    </row>
    <row r="118" ht="15.35" customHeight="1">
      <c r="A118" t="s" s="94">
        <v>2183</v>
      </c>
      <c r="B118" s="96">
        <v>48043</v>
      </c>
      <c r="C118" t="s" s="94">
        <v>2184</v>
      </c>
      <c r="D118" s="47"/>
      <c r="E118" s="95">
        <v>1.14</v>
      </c>
      <c r="F118" s="87">
        <v>19</v>
      </c>
      <c r="G118" s="86">
        <f>E118/100*(F118+100)</f>
        <v>1.3566</v>
      </c>
      <c r="H118" s="47"/>
      <c r="I118" s="89"/>
      <c r="J118" s="90">
        <f>I118*G118</f>
        <v>0</v>
      </c>
      <c r="K118" s="89"/>
      <c r="L118" s="89"/>
      <c r="M118" s="90">
        <f>L118*G118</f>
        <v>0</v>
      </c>
      <c r="N118" s="89"/>
      <c r="O118" s="89"/>
      <c r="P118" s="90">
        <f>O118*G118</f>
        <v>0</v>
      </c>
      <c r="Q118" s="89"/>
      <c r="R118" s="89"/>
      <c r="S118" s="90">
        <f>G118*R118</f>
        <v>0</v>
      </c>
      <c r="T118" s="89"/>
      <c r="U118" s="89"/>
      <c r="V118" s="90">
        <f>U118*G118</f>
        <v>0</v>
      </c>
      <c r="W118" s="89"/>
    </row>
    <row r="119" ht="15.35" customHeight="1">
      <c r="A119" t="s" s="94">
        <v>2185</v>
      </c>
      <c r="B119" s="96">
        <v>328456</v>
      </c>
      <c r="C119" t="s" s="94">
        <v>775</v>
      </c>
      <c r="D119" s="47"/>
      <c r="E119" s="95">
        <v>3.29</v>
      </c>
      <c r="F119" s="87">
        <v>19</v>
      </c>
      <c r="G119" s="86">
        <f>E119/100*(F119+100)</f>
        <v>3.9151</v>
      </c>
      <c r="H119" s="47"/>
      <c r="I119" s="89"/>
      <c r="J119" s="90">
        <f>I119*G119</f>
        <v>0</v>
      </c>
      <c r="K119" s="89"/>
      <c r="L119" s="89"/>
      <c r="M119" s="90">
        <f>L119*G119</f>
        <v>0</v>
      </c>
      <c r="N119" s="89"/>
      <c r="O119" s="89"/>
      <c r="P119" s="90">
        <f>O119*G119</f>
        <v>0</v>
      </c>
      <c r="Q119" s="89"/>
      <c r="R119" s="89"/>
      <c r="S119" s="90">
        <f>G119*R119</f>
        <v>0</v>
      </c>
      <c r="T119" s="89"/>
      <c r="U119" s="89"/>
      <c r="V119" s="90">
        <f>U119*G119</f>
        <v>0</v>
      </c>
      <c r="W119" s="89"/>
    </row>
    <row r="120" ht="15.35" customHeight="1">
      <c r="A120" t="s" s="94">
        <v>2185</v>
      </c>
      <c r="B120" s="96">
        <v>60983</v>
      </c>
      <c r="C120" t="s" s="94">
        <v>2186</v>
      </c>
      <c r="D120" s="47"/>
      <c r="E120" s="95">
        <v>9.640000000000001</v>
      </c>
      <c r="F120" s="87">
        <v>19</v>
      </c>
      <c r="G120" s="86">
        <f>E120/100*(F120+100)</f>
        <v>11.4716</v>
      </c>
      <c r="H120" s="47"/>
      <c r="I120" s="89"/>
      <c r="J120" s="90">
        <f>I120*G120</f>
        <v>0</v>
      </c>
      <c r="K120" s="89"/>
      <c r="L120" s="89"/>
      <c r="M120" s="90">
        <f>L120*G120</f>
        <v>0</v>
      </c>
      <c r="N120" s="89"/>
      <c r="O120" s="89"/>
      <c r="P120" s="90">
        <f>O120*G120</f>
        <v>0</v>
      </c>
      <c r="Q120" s="89"/>
      <c r="R120" s="89"/>
      <c r="S120" s="90">
        <f>G120*R120</f>
        <v>0</v>
      </c>
      <c r="T120" s="89"/>
      <c r="U120" s="89"/>
      <c r="V120" s="90">
        <f>U120*G120</f>
        <v>0</v>
      </c>
      <c r="W120" s="89"/>
    </row>
    <row r="121" ht="15.35" customHeight="1">
      <c r="A121" t="s" s="94">
        <v>2187</v>
      </c>
      <c r="B121" s="96">
        <v>63344</v>
      </c>
      <c r="C121" t="s" s="94">
        <v>2188</v>
      </c>
      <c r="D121" s="47"/>
      <c r="E121" s="95">
        <v>4.98</v>
      </c>
      <c r="F121" s="87">
        <v>19</v>
      </c>
      <c r="G121" s="86">
        <f>E121/100*(F121+100)</f>
        <v>5.9262</v>
      </c>
      <c r="H121" s="47"/>
      <c r="I121" s="89"/>
      <c r="J121" s="90">
        <f>I121*G121</f>
        <v>0</v>
      </c>
      <c r="K121" s="89"/>
      <c r="L121" s="89"/>
      <c r="M121" s="90">
        <f>L121*G121</f>
        <v>0</v>
      </c>
      <c r="N121" s="89"/>
      <c r="O121" s="89"/>
      <c r="P121" s="90">
        <f>O121*G121</f>
        <v>0</v>
      </c>
      <c r="Q121" s="89"/>
      <c r="R121" s="89"/>
      <c r="S121" s="90">
        <f>G121*R121</f>
        <v>0</v>
      </c>
      <c r="T121" s="89"/>
      <c r="U121" s="89"/>
      <c r="V121" s="90">
        <f>U121*G121</f>
        <v>0</v>
      </c>
      <c r="W121" s="89"/>
    </row>
    <row r="122" ht="15.35" customHeight="1">
      <c r="A122" t="s" s="94">
        <v>2189</v>
      </c>
      <c r="B122" s="96">
        <v>463090</v>
      </c>
      <c r="C122" t="s" s="94">
        <v>2190</v>
      </c>
      <c r="D122" s="47"/>
      <c r="E122" s="95">
        <v>0.4</v>
      </c>
      <c r="F122" s="87">
        <v>19</v>
      </c>
      <c r="G122" s="86">
        <f>E122/100*(F122+100)</f>
        <v>0.476</v>
      </c>
      <c r="H122" s="47"/>
      <c r="I122" s="89"/>
      <c r="J122" s="90">
        <f>I122*G122</f>
        <v>0</v>
      </c>
      <c r="K122" s="89"/>
      <c r="L122" s="89"/>
      <c r="M122" s="90">
        <f>L122*G122</f>
        <v>0</v>
      </c>
      <c r="N122" s="89"/>
      <c r="O122" s="89"/>
      <c r="P122" s="90">
        <f>O122*G122</f>
        <v>0</v>
      </c>
      <c r="Q122" s="89"/>
      <c r="R122" s="89"/>
      <c r="S122" s="90">
        <f>G122*R122</f>
        <v>0</v>
      </c>
      <c r="T122" s="89"/>
      <c r="U122" s="89"/>
      <c r="V122" s="90">
        <f>U122*G122</f>
        <v>0</v>
      </c>
      <c r="W122" s="89"/>
    </row>
    <row r="123" ht="15.35" customHeight="1">
      <c r="A123" t="s" s="94">
        <v>2191</v>
      </c>
      <c r="B123" s="96">
        <v>62305</v>
      </c>
      <c r="C123" t="s" s="94">
        <v>1070</v>
      </c>
      <c r="D123" s="47"/>
      <c r="E123" s="95">
        <v>2.68</v>
      </c>
      <c r="F123" s="87">
        <v>19</v>
      </c>
      <c r="G123" s="86">
        <f>E123/100*(F123+100)</f>
        <v>3.1892</v>
      </c>
      <c r="H123" s="47"/>
      <c r="I123" s="89"/>
      <c r="J123" s="90">
        <f>I123*G123</f>
        <v>0</v>
      </c>
      <c r="K123" s="89"/>
      <c r="L123" s="89"/>
      <c r="M123" s="90">
        <f>L123*G123</f>
        <v>0</v>
      </c>
      <c r="N123" s="89"/>
      <c r="O123" s="89"/>
      <c r="P123" s="90">
        <f>O123*G123</f>
        <v>0</v>
      </c>
      <c r="Q123" s="89"/>
      <c r="R123" s="89"/>
      <c r="S123" s="90">
        <f>G123*R123</f>
        <v>0</v>
      </c>
      <c r="T123" s="89"/>
      <c r="U123" s="89"/>
      <c r="V123" s="90">
        <f>U123*G123</f>
        <v>0</v>
      </c>
      <c r="W123" s="89"/>
    </row>
    <row r="124" ht="15.35" customHeight="1">
      <c r="A124" t="s" s="94">
        <v>2192</v>
      </c>
      <c r="B124" s="96">
        <v>63406</v>
      </c>
      <c r="C124" t="s" s="94">
        <v>2193</v>
      </c>
      <c r="D124" s="47"/>
      <c r="E124" s="95">
        <v>8.089</v>
      </c>
      <c r="F124" s="87">
        <v>19</v>
      </c>
      <c r="G124" s="86">
        <f>E124/100*(F124+100)</f>
        <v>9.625909999999999</v>
      </c>
      <c r="H124" s="47"/>
      <c r="I124" s="89"/>
      <c r="J124" s="90">
        <f>I124*G124</f>
        <v>0</v>
      </c>
      <c r="K124" s="89"/>
      <c r="L124" s="89"/>
      <c r="M124" s="90">
        <f>L124*G124</f>
        <v>0</v>
      </c>
      <c r="N124" s="89"/>
      <c r="O124" s="89"/>
      <c r="P124" s="90">
        <f>O124*G124</f>
        <v>0</v>
      </c>
      <c r="Q124" s="89"/>
      <c r="R124" s="89"/>
      <c r="S124" s="90">
        <f>G124*R124</f>
        <v>0</v>
      </c>
      <c r="T124" s="89"/>
      <c r="U124" s="89"/>
      <c r="V124" s="90">
        <f>U124*G124</f>
        <v>0</v>
      </c>
      <c r="W124" s="89"/>
    </row>
    <row r="125" ht="15.35" customHeight="1">
      <c r="A125" t="s" s="94">
        <v>2192</v>
      </c>
      <c r="B125" s="96">
        <v>87445</v>
      </c>
      <c r="C125" t="s" s="94">
        <v>2194</v>
      </c>
      <c r="D125" s="47"/>
      <c r="E125" s="95">
        <v>4.13</v>
      </c>
      <c r="F125" s="87">
        <v>19</v>
      </c>
      <c r="G125" s="86">
        <f>E125/100*(F125+100)</f>
        <v>4.9147</v>
      </c>
      <c r="H125" s="47"/>
      <c r="I125" s="89"/>
      <c r="J125" s="90">
        <f>I125*G125</f>
        <v>0</v>
      </c>
      <c r="K125" s="89"/>
      <c r="L125" s="89"/>
      <c r="M125" s="90">
        <f>L125*G125</f>
        <v>0</v>
      </c>
      <c r="N125" s="89"/>
      <c r="O125" s="89"/>
      <c r="P125" s="90">
        <f>O125*G125</f>
        <v>0</v>
      </c>
      <c r="Q125" s="89"/>
      <c r="R125" s="89"/>
      <c r="S125" s="90">
        <f>G125*R125</f>
        <v>0</v>
      </c>
      <c r="T125" s="89"/>
      <c r="U125" s="89"/>
      <c r="V125" s="90">
        <f>U125*G125</f>
        <v>0</v>
      </c>
      <c r="W125" s="89"/>
    </row>
    <row r="126" ht="15.35" customHeight="1">
      <c r="A126" t="s" s="94">
        <v>2195</v>
      </c>
      <c r="B126" s="96">
        <v>145132</v>
      </c>
      <c r="C126" t="s" s="94">
        <v>2196</v>
      </c>
      <c r="D126" s="47"/>
      <c r="E126" s="95">
        <v>1.242</v>
      </c>
      <c r="F126" s="87">
        <v>19</v>
      </c>
      <c r="G126" s="86">
        <f>E126/100*(F126+100)</f>
        <v>1.47798</v>
      </c>
      <c r="H126" s="47"/>
      <c r="I126" s="89"/>
      <c r="J126" s="90">
        <f>I126*G126</f>
        <v>0</v>
      </c>
      <c r="K126" s="89"/>
      <c r="L126" s="89"/>
      <c r="M126" s="90">
        <f>L126*G126</f>
        <v>0</v>
      </c>
      <c r="N126" s="89"/>
      <c r="O126" s="89"/>
      <c r="P126" s="90">
        <f>O126*G126</f>
        <v>0</v>
      </c>
      <c r="Q126" s="89"/>
      <c r="R126" s="89"/>
      <c r="S126" s="90">
        <f>G126*R126</f>
        <v>0</v>
      </c>
      <c r="T126" s="89"/>
      <c r="U126" s="89"/>
      <c r="V126" s="90">
        <f>U126*G126</f>
        <v>0</v>
      </c>
      <c r="W126" s="89"/>
    </row>
    <row r="127" ht="15.35" customHeight="1">
      <c r="A127" t="s" s="94">
        <v>2195</v>
      </c>
      <c r="B127" s="96">
        <v>437878</v>
      </c>
      <c r="C127" t="s" s="94">
        <v>1607</v>
      </c>
      <c r="D127" s="47"/>
      <c r="E127" s="95">
        <v>2.22</v>
      </c>
      <c r="F127" s="87">
        <v>19</v>
      </c>
      <c r="G127" s="86">
        <f>E127/100*(F127+100)</f>
        <v>2.6418</v>
      </c>
      <c r="H127" s="47"/>
      <c r="I127" s="89"/>
      <c r="J127" s="90">
        <f>I127*G127</f>
        <v>0</v>
      </c>
      <c r="K127" s="89"/>
      <c r="L127" s="89"/>
      <c r="M127" s="90">
        <f>L127*G127</f>
        <v>0</v>
      </c>
      <c r="N127" s="89"/>
      <c r="O127" s="89"/>
      <c r="P127" s="90">
        <f>O127*G127</f>
        <v>0</v>
      </c>
      <c r="Q127" s="89"/>
      <c r="R127" s="89"/>
      <c r="S127" s="90">
        <f>G127*R127</f>
        <v>0</v>
      </c>
      <c r="T127" s="89"/>
      <c r="U127" s="89"/>
      <c r="V127" s="90">
        <f>U127*G127</f>
        <v>0</v>
      </c>
      <c r="W127" s="89"/>
    </row>
    <row r="128" ht="15.35" customHeight="1">
      <c r="A128" t="s" s="94">
        <v>2197</v>
      </c>
      <c r="B128" s="96">
        <v>46274</v>
      </c>
      <c r="C128" t="s" s="94">
        <v>745</v>
      </c>
      <c r="D128" s="47"/>
      <c r="E128" s="95">
        <v>0.47</v>
      </c>
      <c r="F128" s="87">
        <v>19</v>
      </c>
      <c r="G128" s="86">
        <f>E128/100*(F128+100)</f>
        <v>0.5593</v>
      </c>
      <c r="H128" s="47"/>
      <c r="I128" s="89"/>
      <c r="J128" s="90">
        <f>I128*G128</f>
        <v>0</v>
      </c>
      <c r="K128" s="89"/>
      <c r="L128" s="89"/>
      <c r="M128" s="90">
        <f>L128*G128</f>
        <v>0</v>
      </c>
      <c r="N128" s="89"/>
      <c r="O128" s="89"/>
      <c r="P128" s="90">
        <f>O128*G128</f>
        <v>0</v>
      </c>
      <c r="Q128" s="89"/>
      <c r="R128" s="89"/>
      <c r="S128" s="90">
        <f>G128*R128</f>
        <v>0</v>
      </c>
      <c r="T128" s="89"/>
      <c r="U128" s="89"/>
      <c r="V128" s="90">
        <f>U128*G128</f>
        <v>0</v>
      </c>
      <c r="W128" s="89"/>
    </row>
    <row r="129" ht="15.35" customHeight="1">
      <c r="A129" t="s" s="94">
        <v>2197</v>
      </c>
      <c r="B129" s="96">
        <v>88136</v>
      </c>
      <c r="C129" t="s" s="94">
        <v>743</v>
      </c>
      <c r="D129" s="47"/>
      <c r="E129" s="95">
        <v>2.15</v>
      </c>
      <c r="F129" s="87">
        <v>19</v>
      </c>
      <c r="G129" s="86">
        <f>E129/100*(F129+100)</f>
        <v>2.5585</v>
      </c>
      <c r="H129" s="47"/>
      <c r="I129" s="89"/>
      <c r="J129" s="90">
        <f>I129*G129</f>
        <v>0</v>
      </c>
      <c r="K129" s="89"/>
      <c r="L129" s="89"/>
      <c r="M129" s="90">
        <f>L129*G129</f>
        <v>0</v>
      </c>
      <c r="N129" s="89"/>
      <c r="O129" s="89"/>
      <c r="P129" s="90">
        <f>O129*G129</f>
        <v>0</v>
      </c>
      <c r="Q129" s="89"/>
      <c r="R129" s="89"/>
      <c r="S129" s="90">
        <f>G129*R129</f>
        <v>0</v>
      </c>
      <c r="T129" s="89"/>
      <c r="U129" s="89"/>
      <c r="V129" s="90">
        <f>U129*G129</f>
        <v>0</v>
      </c>
      <c r="W129" s="89"/>
    </row>
    <row r="130" ht="15.35" customHeight="1">
      <c r="A130" t="s" s="94">
        <v>2198</v>
      </c>
      <c r="B130" s="96">
        <v>123279</v>
      </c>
      <c r="C130" t="s" s="94">
        <v>1648</v>
      </c>
      <c r="D130" s="47"/>
      <c r="E130" s="95">
        <v>14.719</v>
      </c>
      <c r="F130" s="87">
        <v>19</v>
      </c>
      <c r="G130" s="86">
        <f>E130/100*(F130+100)</f>
        <v>17.51561</v>
      </c>
      <c r="H130" s="47"/>
      <c r="I130" s="89"/>
      <c r="J130" s="90">
        <f>I130*G130</f>
        <v>0</v>
      </c>
      <c r="K130" s="89"/>
      <c r="L130" s="89"/>
      <c r="M130" s="90">
        <f>L130*G130</f>
        <v>0</v>
      </c>
      <c r="N130" s="89"/>
      <c r="O130" s="89"/>
      <c r="P130" s="90">
        <f>O130*G130</f>
        <v>0</v>
      </c>
      <c r="Q130" s="89"/>
      <c r="R130" s="89"/>
      <c r="S130" s="90">
        <f>G130*R130</f>
        <v>0</v>
      </c>
      <c r="T130" s="89"/>
      <c r="U130" s="89"/>
      <c r="V130" s="90">
        <f>U130*G130</f>
        <v>0</v>
      </c>
      <c r="W130" s="89"/>
    </row>
    <row r="131" ht="15.35" customHeight="1">
      <c r="A131" t="s" s="94">
        <v>2198</v>
      </c>
      <c r="B131" s="96">
        <v>48569</v>
      </c>
      <c r="C131" t="s" s="94">
        <v>1663</v>
      </c>
      <c r="D131" s="47"/>
      <c r="E131" s="95">
        <v>10.28</v>
      </c>
      <c r="F131" s="87">
        <v>19</v>
      </c>
      <c r="G131" s="86">
        <f>E131/100*(F131+100)</f>
        <v>12.2332</v>
      </c>
      <c r="H131" s="47"/>
      <c r="I131" s="89"/>
      <c r="J131" s="90">
        <f>I131*G131</f>
        <v>0</v>
      </c>
      <c r="K131" s="89"/>
      <c r="L131" s="89"/>
      <c r="M131" s="90">
        <f>L131*G131</f>
        <v>0</v>
      </c>
      <c r="N131" s="89"/>
      <c r="O131" s="89"/>
      <c r="P131" s="90">
        <f>O131*G131</f>
        <v>0</v>
      </c>
      <c r="Q131" s="89"/>
      <c r="R131" s="89"/>
      <c r="S131" s="90">
        <f>G131*R131</f>
        <v>0</v>
      </c>
      <c r="T131" s="89"/>
      <c r="U131" s="89"/>
      <c r="V131" s="90">
        <f>U131*G131</f>
        <v>0</v>
      </c>
      <c r="W131" s="89"/>
    </row>
    <row r="132" ht="15.35" customHeight="1">
      <c r="A132" t="s" s="94">
        <v>2198</v>
      </c>
      <c r="B132" s="96">
        <v>60691</v>
      </c>
      <c r="C132" t="s" s="94">
        <v>2199</v>
      </c>
      <c r="D132" s="47"/>
      <c r="E132" s="95">
        <v>8.401</v>
      </c>
      <c r="F132" s="87">
        <v>19</v>
      </c>
      <c r="G132" s="86">
        <f>E132/100*(F132+100)</f>
        <v>9.99719</v>
      </c>
      <c r="H132" s="47"/>
      <c r="I132" s="89"/>
      <c r="J132" s="90">
        <f>I132*G132</f>
        <v>0</v>
      </c>
      <c r="K132" s="89"/>
      <c r="L132" s="89"/>
      <c r="M132" s="90">
        <f>L132*G132</f>
        <v>0</v>
      </c>
      <c r="N132" s="89"/>
      <c r="O132" s="89"/>
      <c r="P132" s="90">
        <f>O132*G132</f>
        <v>0</v>
      </c>
      <c r="Q132" s="89"/>
      <c r="R132" s="89"/>
      <c r="S132" s="90">
        <f>G132*R132</f>
        <v>0</v>
      </c>
      <c r="T132" s="89"/>
      <c r="U132" s="89"/>
      <c r="V132" s="90">
        <f>U132*G132</f>
        <v>0</v>
      </c>
      <c r="W132" s="89"/>
    </row>
    <row r="133" ht="15.35" customHeight="1">
      <c r="A133" t="s" s="94">
        <v>2198</v>
      </c>
      <c r="B133" s="96">
        <v>22759</v>
      </c>
      <c r="C133" t="s" s="94">
        <v>2200</v>
      </c>
      <c r="D133" s="47"/>
      <c r="E133" s="95">
        <v>8.609999999999999</v>
      </c>
      <c r="F133" s="87">
        <v>19</v>
      </c>
      <c r="G133" s="86">
        <f>E133/100*(F133+100)</f>
        <v>10.2459</v>
      </c>
      <c r="H133" s="47"/>
      <c r="I133" s="89"/>
      <c r="J133" s="90">
        <f>I133*G133</f>
        <v>0</v>
      </c>
      <c r="K133" s="89"/>
      <c r="L133" s="89"/>
      <c r="M133" s="90">
        <f>L133*G133</f>
        <v>0</v>
      </c>
      <c r="N133" s="89"/>
      <c r="O133" s="89"/>
      <c r="P133" s="90">
        <f>O133*G133</f>
        <v>0</v>
      </c>
      <c r="Q133" s="89"/>
      <c r="R133" s="89"/>
      <c r="S133" s="90">
        <f>G133*R133</f>
        <v>0</v>
      </c>
      <c r="T133" s="89"/>
      <c r="U133" s="89"/>
      <c r="V133" s="90">
        <f>U133*G133</f>
        <v>0</v>
      </c>
      <c r="W133" s="89"/>
    </row>
    <row r="134" ht="15.35" customHeight="1">
      <c r="A134" t="s" s="94">
        <v>2201</v>
      </c>
      <c r="B134" s="96">
        <v>16883</v>
      </c>
      <c r="C134" t="s" s="94">
        <v>2202</v>
      </c>
      <c r="D134" s="47"/>
      <c r="E134" s="95">
        <v>1.609</v>
      </c>
      <c r="F134" s="87">
        <v>19</v>
      </c>
      <c r="G134" s="86">
        <f>E134/100*(F134+100)</f>
        <v>1.91471</v>
      </c>
      <c r="H134" s="47"/>
      <c r="I134" s="89"/>
      <c r="J134" s="90">
        <f>I134*G134</f>
        <v>0</v>
      </c>
      <c r="K134" s="89"/>
      <c r="L134" s="89"/>
      <c r="M134" s="90">
        <f>L134*G134</f>
        <v>0</v>
      </c>
      <c r="N134" s="89"/>
      <c r="O134" s="89"/>
      <c r="P134" s="90">
        <f>O134*G134</f>
        <v>0</v>
      </c>
      <c r="Q134" s="89"/>
      <c r="R134" s="89"/>
      <c r="S134" s="90">
        <f>G134*R134</f>
        <v>0</v>
      </c>
      <c r="T134" s="89"/>
      <c r="U134" s="89"/>
      <c r="V134" s="90">
        <f>U134*G134</f>
        <v>0</v>
      </c>
      <c r="W134" s="89"/>
    </row>
    <row r="135" ht="15.35" customHeight="1">
      <c r="A135" t="s" s="94">
        <v>2201</v>
      </c>
      <c r="B135" s="96">
        <v>439082</v>
      </c>
      <c r="C135" t="s" s="94">
        <v>2203</v>
      </c>
      <c r="D135" s="47"/>
      <c r="E135" s="95">
        <v>1.609</v>
      </c>
      <c r="F135" s="87">
        <v>19</v>
      </c>
      <c r="G135" s="86">
        <f>E135/100*(F135+100)</f>
        <v>1.91471</v>
      </c>
      <c r="H135" s="47"/>
      <c r="I135" s="89"/>
      <c r="J135" s="90">
        <f>I135*G135</f>
        <v>0</v>
      </c>
      <c r="K135" s="89"/>
      <c r="L135" s="89"/>
      <c r="M135" s="90">
        <f>L135*G135</f>
        <v>0</v>
      </c>
      <c r="N135" s="89"/>
      <c r="O135" s="89"/>
      <c r="P135" s="90">
        <f>O135*G135</f>
        <v>0</v>
      </c>
      <c r="Q135" s="89"/>
      <c r="R135" s="89"/>
      <c r="S135" s="90">
        <f>G135*R135</f>
        <v>0</v>
      </c>
      <c r="T135" s="89"/>
      <c r="U135" s="89"/>
      <c r="V135" s="90">
        <f>U135*G135</f>
        <v>0</v>
      </c>
      <c r="W135" s="89"/>
    </row>
    <row r="136" ht="15.35" customHeight="1">
      <c r="A136" t="s" s="94">
        <v>2201</v>
      </c>
      <c r="B136" s="96">
        <v>17343</v>
      </c>
      <c r="C136" t="s" s="94">
        <v>2204</v>
      </c>
      <c r="D136" s="47"/>
      <c r="E136" s="95">
        <v>1.609</v>
      </c>
      <c r="F136" s="87">
        <v>19</v>
      </c>
      <c r="G136" s="86">
        <f>E136/100*(F136+100)</f>
        <v>1.91471</v>
      </c>
      <c r="H136" s="47"/>
      <c r="I136" s="89"/>
      <c r="J136" s="90">
        <f>I136*G136</f>
        <v>0</v>
      </c>
      <c r="K136" s="89"/>
      <c r="L136" s="89"/>
      <c r="M136" s="90">
        <f>L136*G136</f>
        <v>0</v>
      </c>
      <c r="N136" s="89"/>
      <c r="O136" s="89"/>
      <c r="P136" s="90">
        <f>O136*G136</f>
        <v>0</v>
      </c>
      <c r="Q136" s="89"/>
      <c r="R136" s="89"/>
      <c r="S136" s="90">
        <f>G136*R136</f>
        <v>0</v>
      </c>
      <c r="T136" s="89"/>
      <c r="U136" s="89"/>
      <c r="V136" s="90">
        <f>U136*G136</f>
        <v>0</v>
      </c>
      <c r="W136" s="89"/>
    </row>
    <row r="137" ht="15.35" customHeight="1">
      <c r="A137" t="s" s="94">
        <v>2201</v>
      </c>
      <c r="B137" s="96">
        <v>50126</v>
      </c>
      <c r="C137" t="s" s="94">
        <v>858</v>
      </c>
      <c r="D137" s="47"/>
      <c r="E137" s="95">
        <v>1.522</v>
      </c>
      <c r="F137" s="87">
        <v>19</v>
      </c>
      <c r="G137" s="86">
        <f>E137/100*(F137+100)</f>
        <v>1.81118</v>
      </c>
      <c r="H137" s="47"/>
      <c r="I137" s="89"/>
      <c r="J137" s="90">
        <f>I137*G137</f>
        <v>0</v>
      </c>
      <c r="K137" s="89"/>
      <c r="L137" s="89"/>
      <c r="M137" s="90">
        <f>L137*G137</f>
        <v>0</v>
      </c>
      <c r="N137" s="89"/>
      <c r="O137" s="89"/>
      <c r="P137" s="90">
        <f>O137*G137</f>
        <v>0</v>
      </c>
      <c r="Q137" s="89"/>
      <c r="R137" s="89"/>
      <c r="S137" s="90">
        <f>G137*R137</f>
        <v>0</v>
      </c>
      <c r="T137" s="89"/>
      <c r="U137" s="89"/>
      <c r="V137" s="90">
        <f>U137*G137</f>
        <v>0</v>
      </c>
      <c r="W137" s="89"/>
    </row>
    <row r="138" ht="15.35" customHeight="1">
      <c r="A138" t="s" s="94">
        <v>2201</v>
      </c>
      <c r="B138" s="96">
        <v>91112</v>
      </c>
      <c r="C138" t="s" s="94">
        <v>2205</v>
      </c>
      <c r="D138" s="47"/>
      <c r="E138" s="95">
        <v>13.089</v>
      </c>
      <c r="F138" s="87">
        <v>19</v>
      </c>
      <c r="G138" s="86">
        <f>E138/100*(F138+100)</f>
        <v>15.57591</v>
      </c>
      <c r="H138" s="47"/>
      <c r="I138" s="89"/>
      <c r="J138" s="90">
        <f>I138*G138</f>
        <v>0</v>
      </c>
      <c r="K138" s="89"/>
      <c r="L138" s="89"/>
      <c r="M138" s="90">
        <f>L138*G138</f>
        <v>0</v>
      </c>
      <c r="N138" s="89"/>
      <c r="O138" s="89"/>
      <c r="P138" s="90">
        <f>O138*G138</f>
        <v>0</v>
      </c>
      <c r="Q138" s="89"/>
      <c r="R138" s="89"/>
      <c r="S138" s="90">
        <f>G138*R138</f>
        <v>0</v>
      </c>
      <c r="T138" s="89"/>
      <c r="U138" s="89"/>
      <c r="V138" s="90">
        <f>U138*G138</f>
        <v>0</v>
      </c>
      <c r="W138" s="89"/>
    </row>
    <row r="139" ht="15.35" customHeight="1">
      <c r="A139" t="s" s="94">
        <v>2201</v>
      </c>
      <c r="B139" s="96">
        <v>42219</v>
      </c>
      <c r="C139" t="s" s="94">
        <v>2206</v>
      </c>
      <c r="D139" s="47"/>
      <c r="E139" s="95">
        <v>12.949</v>
      </c>
      <c r="F139" s="87">
        <v>19</v>
      </c>
      <c r="G139" s="86">
        <f>E139/100*(F139+100)</f>
        <v>15.40931</v>
      </c>
      <c r="H139" s="47"/>
      <c r="I139" s="89"/>
      <c r="J139" s="90">
        <f>I139*G139</f>
        <v>0</v>
      </c>
      <c r="K139" s="89"/>
      <c r="L139" s="89"/>
      <c r="M139" s="90">
        <f>L139*G139</f>
        <v>0</v>
      </c>
      <c r="N139" s="89"/>
      <c r="O139" s="89"/>
      <c r="P139" s="90">
        <f>O139*G139</f>
        <v>0</v>
      </c>
      <c r="Q139" s="89"/>
      <c r="R139" s="89"/>
      <c r="S139" s="90">
        <f>G139*R139</f>
        <v>0</v>
      </c>
      <c r="T139" s="89"/>
      <c r="U139" s="89"/>
      <c r="V139" s="90">
        <f>U139*G139</f>
        <v>0</v>
      </c>
      <c r="W139" s="89"/>
    </row>
    <row r="140" ht="15.35" customHeight="1">
      <c r="A140" t="s" s="94">
        <v>2201</v>
      </c>
      <c r="B140" s="96">
        <v>18056</v>
      </c>
      <c r="C140" t="s" s="94">
        <v>2207</v>
      </c>
      <c r="D140" s="47"/>
      <c r="E140" s="95">
        <v>10.789</v>
      </c>
      <c r="F140" s="87">
        <v>19</v>
      </c>
      <c r="G140" s="86">
        <f>E140/100*(F140+100)</f>
        <v>12.83891</v>
      </c>
      <c r="H140" s="47"/>
      <c r="I140" s="89"/>
      <c r="J140" s="90">
        <f>I140*G140</f>
        <v>0</v>
      </c>
      <c r="K140" s="89"/>
      <c r="L140" s="89"/>
      <c r="M140" s="90">
        <f>L140*G140</f>
        <v>0</v>
      </c>
      <c r="N140" s="89"/>
      <c r="O140" s="89"/>
      <c r="P140" s="90">
        <f>O140*G140</f>
        <v>0</v>
      </c>
      <c r="Q140" s="89"/>
      <c r="R140" s="89"/>
      <c r="S140" s="90">
        <f>G140*R140</f>
        <v>0</v>
      </c>
      <c r="T140" s="89"/>
      <c r="U140" s="89"/>
      <c r="V140" s="90">
        <f>U140*G140</f>
        <v>0</v>
      </c>
      <c r="W140" s="89"/>
    </row>
    <row r="141" ht="15.35" customHeight="1">
      <c r="A141" t="s" s="94">
        <v>2201</v>
      </c>
      <c r="B141" s="96">
        <v>140984</v>
      </c>
      <c r="C141" t="s" s="94">
        <v>2208</v>
      </c>
      <c r="D141" s="47"/>
      <c r="E141" s="95">
        <v>5.07</v>
      </c>
      <c r="F141" s="87">
        <v>19</v>
      </c>
      <c r="G141" s="86">
        <f>E141/100*(F141+100)</f>
        <v>6.0333</v>
      </c>
      <c r="H141" s="47"/>
      <c r="I141" s="89"/>
      <c r="J141" s="90">
        <f>I141*G141</f>
        <v>0</v>
      </c>
      <c r="K141" s="89"/>
      <c r="L141" s="89"/>
      <c r="M141" s="90">
        <f>L141*G141</f>
        <v>0</v>
      </c>
      <c r="N141" s="89"/>
      <c r="O141" s="89"/>
      <c r="P141" s="90">
        <f>O141*G141</f>
        <v>0</v>
      </c>
      <c r="Q141" s="89"/>
      <c r="R141" s="89"/>
      <c r="S141" s="90">
        <f>G141*R141</f>
        <v>0</v>
      </c>
      <c r="T141" s="89"/>
      <c r="U141" s="89"/>
      <c r="V141" s="90">
        <f>U141*G141</f>
        <v>0</v>
      </c>
      <c r="W141" s="89"/>
    </row>
    <row r="142" ht="15.35" customHeight="1">
      <c r="A142" t="s" s="94">
        <v>2201</v>
      </c>
      <c r="B142" s="96">
        <v>16548</v>
      </c>
      <c r="C142" t="s" s="94">
        <v>2209</v>
      </c>
      <c r="D142" s="47"/>
      <c r="E142" s="95">
        <v>6.2</v>
      </c>
      <c r="F142" s="87">
        <v>19</v>
      </c>
      <c r="G142" s="86">
        <f>E142/100*(F142+100)</f>
        <v>7.378</v>
      </c>
      <c r="H142" s="47"/>
      <c r="I142" s="89"/>
      <c r="J142" s="90">
        <f>I142*G142</f>
        <v>0</v>
      </c>
      <c r="K142" s="89"/>
      <c r="L142" s="89"/>
      <c r="M142" s="90">
        <f>L142*G142</f>
        <v>0</v>
      </c>
      <c r="N142" s="89"/>
      <c r="O142" s="89"/>
      <c r="P142" s="90">
        <f>O142*G142</f>
        <v>0</v>
      </c>
      <c r="Q142" s="89"/>
      <c r="R142" s="89"/>
      <c r="S142" s="90">
        <f>G142*R142</f>
        <v>0</v>
      </c>
      <c r="T142" s="89"/>
      <c r="U142" s="89"/>
      <c r="V142" s="90">
        <f>U142*G142</f>
        <v>0</v>
      </c>
      <c r="W142" s="89"/>
    </row>
    <row r="143" ht="15.35" customHeight="1">
      <c r="A143" t="s" s="94">
        <v>2201</v>
      </c>
      <c r="B143" s="96">
        <v>140953</v>
      </c>
      <c r="C143" t="s" s="94">
        <v>2210</v>
      </c>
      <c r="D143" s="47"/>
      <c r="E143" s="95">
        <v>5.07</v>
      </c>
      <c r="F143" s="87">
        <v>19</v>
      </c>
      <c r="G143" s="86">
        <f>E143/100*(F143+100)</f>
        <v>6.0333</v>
      </c>
      <c r="H143" s="47"/>
      <c r="I143" s="89"/>
      <c r="J143" s="90">
        <f>I143*G143</f>
        <v>0</v>
      </c>
      <c r="K143" s="89"/>
      <c r="L143" s="89"/>
      <c r="M143" s="90">
        <f>L143*G143</f>
        <v>0</v>
      </c>
      <c r="N143" s="89"/>
      <c r="O143" s="89"/>
      <c r="P143" s="90">
        <f>O143*G143</f>
        <v>0</v>
      </c>
      <c r="Q143" s="89"/>
      <c r="R143" s="89"/>
      <c r="S143" s="90">
        <f>G143*R143</f>
        <v>0</v>
      </c>
      <c r="T143" s="89"/>
      <c r="U143" s="89"/>
      <c r="V143" s="90">
        <f>U143*G143</f>
        <v>0</v>
      </c>
      <c r="W143" s="89"/>
    </row>
    <row r="144" ht="15.35" customHeight="1">
      <c r="A144" t="s" s="94">
        <v>2201</v>
      </c>
      <c r="B144" s="96">
        <v>141062</v>
      </c>
      <c r="C144" t="s" s="94">
        <v>1906</v>
      </c>
      <c r="D144" s="47"/>
      <c r="E144" s="95">
        <v>11.545</v>
      </c>
      <c r="F144" s="87">
        <v>19</v>
      </c>
      <c r="G144" s="86">
        <f>E144/100*(F144+100)</f>
        <v>13.73855</v>
      </c>
      <c r="H144" s="47"/>
      <c r="I144" s="89"/>
      <c r="J144" s="90">
        <f>I144*G144</f>
        <v>0</v>
      </c>
      <c r="K144" s="89"/>
      <c r="L144" s="89"/>
      <c r="M144" s="90">
        <f>L144*G144</f>
        <v>0</v>
      </c>
      <c r="N144" s="89"/>
      <c r="O144" s="89"/>
      <c r="P144" s="90">
        <f>O144*G144</f>
        <v>0</v>
      </c>
      <c r="Q144" s="89"/>
      <c r="R144" s="89"/>
      <c r="S144" s="90">
        <f>G144*R144</f>
        <v>0</v>
      </c>
      <c r="T144" s="89"/>
      <c r="U144" s="89"/>
      <c r="V144" s="90">
        <f>U144*G144</f>
        <v>0</v>
      </c>
      <c r="W144" s="89"/>
    </row>
    <row r="145" ht="15.35" customHeight="1">
      <c r="A145" t="s" s="94">
        <v>2201</v>
      </c>
      <c r="B145" s="96">
        <v>141086</v>
      </c>
      <c r="C145" t="s" s="94">
        <v>2211</v>
      </c>
      <c r="D145" s="47"/>
      <c r="E145" s="95">
        <v>7.44</v>
      </c>
      <c r="F145" s="87">
        <v>19</v>
      </c>
      <c r="G145" s="86">
        <f>E145/100*(F145+100)</f>
        <v>8.8536</v>
      </c>
      <c r="H145" s="47"/>
      <c r="I145" s="89"/>
      <c r="J145" s="90">
        <f>I145*G145</f>
        <v>0</v>
      </c>
      <c r="K145" s="89"/>
      <c r="L145" s="89"/>
      <c r="M145" s="90">
        <f>L145*G145</f>
        <v>0</v>
      </c>
      <c r="N145" s="89"/>
      <c r="O145" s="89"/>
      <c r="P145" s="90">
        <f>O145*G145</f>
        <v>0</v>
      </c>
      <c r="Q145" s="89"/>
      <c r="R145" s="89"/>
      <c r="S145" s="90">
        <f>G145*R145</f>
        <v>0</v>
      </c>
      <c r="T145" s="89"/>
      <c r="U145" s="89"/>
      <c r="V145" s="90">
        <f>U145*G145</f>
        <v>0</v>
      </c>
      <c r="W145" s="89"/>
    </row>
    <row r="146" ht="15.35" customHeight="1">
      <c r="A146" t="s" s="94">
        <v>2212</v>
      </c>
      <c r="B146" s="96">
        <v>270526</v>
      </c>
      <c r="C146" t="s" s="94">
        <v>2213</v>
      </c>
      <c r="D146" s="47"/>
      <c r="E146" s="95">
        <v>6.145</v>
      </c>
      <c r="F146" s="87">
        <v>19</v>
      </c>
      <c r="G146" s="86">
        <f>E146/100*(F146+100)</f>
        <v>7.31255</v>
      </c>
      <c r="H146" s="47"/>
      <c r="I146" s="89"/>
      <c r="J146" s="90">
        <f>I146*G146</f>
        <v>0</v>
      </c>
      <c r="K146" s="89"/>
      <c r="L146" s="89"/>
      <c r="M146" s="90">
        <f>L146*G146</f>
        <v>0</v>
      </c>
      <c r="N146" s="89"/>
      <c r="O146" s="89"/>
      <c r="P146" s="90">
        <f>O146*G146</f>
        <v>0</v>
      </c>
      <c r="Q146" s="89"/>
      <c r="R146" s="89"/>
      <c r="S146" s="90">
        <f>G146*R146</f>
        <v>0</v>
      </c>
      <c r="T146" s="89"/>
      <c r="U146" s="89"/>
      <c r="V146" s="90">
        <f>U146*G146</f>
        <v>0</v>
      </c>
      <c r="W146" s="89"/>
    </row>
    <row r="147" ht="15.35" customHeight="1">
      <c r="A147" t="s" s="94">
        <v>2212</v>
      </c>
      <c r="B147" s="96">
        <v>48910</v>
      </c>
      <c r="C147" t="s" s="94">
        <v>2214</v>
      </c>
      <c r="D147" s="47"/>
      <c r="E147" s="95">
        <v>11.58</v>
      </c>
      <c r="F147" s="87">
        <v>19</v>
      </c>
      <c r="G147" s="86">
        <f>E147/100*(F147+100)</f>
        <v>13.7802</v>
      </c>
      <c r="H147" s="47"/>
      <c r="I147" s="89"/>
      <c r="J147" s="90">
        <f>I147*G147</f>
        <v>0</v>
      </c>
      <c r="K147" s="89"/>
      <c r="L147" s="89"/>
      <c r="M147" s="90">
        <f>L147*G147</f>
        <v>0</v>
      </c>
      <c r="N147" s="89"/>
      <c r="O147" s="89"/>
      <c r="P147" s="90">
        <f>O147*G147</f>
        <v>0</v>
      </c>
      <c r="Q147" s="89"/>
      <c r="R147" s="89"/>
      <c r="S147" s="90">
        <f>G147*R147</f>
        <v>0</v>
      </c>
      <c r="T147" s="89"/>
      <c r="U147" s="89"/>
      <c r="V147" s="90">
        <f>U147*G147</f>
        <v>0</v>
      </c>
      <c r="W147" s="89"/>
    </row>
    <row r="148" ht="15.35" customHeight="1">
      <c r="A148" t="s" s="94">
        <v>2215</v>
      </c>
      <c r="B148" s="96">
        <v>396459</v>
      </c>
      <c r="C148" t="s" s="94">
        <v>2216</v>
      </c>
      <c r="D148" s="47"/>
      <c r="E148" s="95">
        <v>3.121</v>
      </c>
      <c r="F148" s="87">
        <v>19</v>
      </c>
      <c r="G148" s="86">
        <f>E148/100*(F148+100)</f>
        <v>3.71399</v>
      </c>
      <c r="H148" s="47"/>
      <c r="I148" s="89"/>
      <c r="J148" s="90">
        <f>I148*G148</f>
        <v>0</v>
      </c>
      <c r="K148" s="89"/>
      <c r="L148" s="89"/>
      <c r="M148" s="90">
        <f>L148*G148</f>
        <v>0</v>
      </c>
      <c r="N148" s="89"/>
      <c r="O148" s="89"/>
      <c r="P148" s="90">
        <f>O148*G148</f>
        <v>0</v>
      </c>
      <c r="Q148" s="89"/>
      <c r="R148" s="89"/>
      <c r="S148" s="90">
        <f>G148*R148</f>
        <v>0</v>
      </c>
      <c r="T148" s="89"/>
      <c r="U148" s="89"/>
      <c r="V148" s="90">
        <f>U148*G148</f>
        <v>0</v>
      </c>
      <c r="W148" s="89"/>
    </row>
    <row r="149" ht="15.35" customHeight="1">
      <c r="A149" t="s" s="94">
        <v>2215</v>
      </c>
      <c r="B149" s="96">
        <v>78294</v>
      </c>
      <c r="C149" t="s" s="94">
        <v>2217</v>
      </c>
      <c r="D149" s="47"/>
      <c r="E149" s="95">
        <v>6.78</v>
      </c>
      <c r="F149" s="87">
        <v>19</v>
      </c>
      <c r="G149" s="86">
        <f>E149/100*(F149+100)</f>
        <v>8.068199999999999</v>
      </c>
      <c r="H149" s="47"/>
      <c r="I149" s="89"/>
      <c r="J149" s="90">
        <f>I149*G149</f>
        <v>0</v>
      </c>
      <c r="K149" s="89"/>
      <c r="L149" s="89"/>
      <c r="M149" s="90">
        <f>L149*G149</f>
        <v>0</v>
      </c>
      <c r="N149" s="89"/>
      <c r="O149" s="89"/>
      <c r="P149" s="90">
        <f>O149*G149</f>
        <v>0</v>
      </c>
      <c r="Q149" s="89"/>
      <c r="R149" s="89"/>
      <c r="S149" s="90">
        <f>G149*R149</f>
        <v>0</v>
      </c>
      <c r="T149" s="89"/>
      <c r="U149" s="89"/>
      <c r="V149" s="90">
        <f>U149*G149</f>
        <v>0</v>
      </c>
      <c r="W149" s="89"/>
    </row>
    <row r="150" ht="15.35" customHeight="1">
      <c r="A150" t="s" s="94">
        <v>2218</v>
      </c>
      <c r="B150" s="96">
        <v>45652</v>
      </c>
      <c r="C150" t="s" s="94">
        <v>2219</v>
      </c>
      <c r="D150" s="47"/>
      <c r="E150" s="95">
        <v>6.253</v>
      </c>
      <c r="F150" s="87">
        <v>19</v>
      </c>
      <c r="G150" s="86">
        <f>E150/100*(F150+100)</f>
        <v>7.44107</v>
      </c>
      <c r="H150" s="47"/>
      <c r="I150" s="89"/>
      <c r="J150" s="90">
        <f>I150*G150</f>
        <v>0</v>
      </c>
      <c r="K150" s="89"/>
      <c r="L150" s="89"/>
      <c r="M150" s="90">
        <f>L150*G150</f>
        <v>0</v>
      </c>
      <c r="N150" s="89"/>
      <c r="O150" s="89"/>
      <c r="P150" s="90">
        <f>O150*G150</f>
        <v>0</v>
      </c>
      <c r="Q150" s="89"/>
      <c r="R150" s="89"/>
      <c r="S150" s="90">
        <f>G150*R150</f>
        <v>0</v>
      </c>
      <c r="T150" s="89"/>
      <c r="U150" s="89"/>
      <c r="V150" s="90">
        <f>U150*G150</f>
        <v>0</v>
      </c>
      <c r="W150" s="89"/>
    </row>
    <row r="151" ht="15.35" customHeight="1">
      <c r="A151" t="s" s="94">
        <v>2218</v>
      </c>
      <c r="B151" s="96">
        <v>438572</v>
      </c>
      <c r="C151" t="s" s="94">
        <v>2220</v>
      </c>
      <c r="D151" s="47"/>
      <c r="E151" s="95">
        <v>10.789</v>
      </c>
      <c r="F151" s="87">
        <v>19</v>
      </c>
      <c r="G151" s="86">
        <f>E151/100*(F151+100)</f>
        <v>12.83891</v>
      </c>
      <c r="H151" s="47"/>
      <c r="I151" s="89"/>
      <c r="J151" s="90">
        <f>I151*G151</f>
        <v>0</v>
      </c>
      <c r="K151" s="89"/>
      <c r="L151" s="89"/>
      <c r="M151" s="90">
        <f>L151*G151</f>
        <v>0</v>
      </c>
      <c r="N151" s="89"/>
      <c r="O151" s="89"/>
      <c r="P151" s="90">
        <f>O151*G151</f>
        <v>0</v>
      </c>
      <c r="Q151" s="89"/>
      <c r="R151" s="89"/>
      <c r="S151" s="90">
        <f>G151*R151</f>
        <v>0</v>
      </c>
      <c r="T151" s="89"/>
      <c r="U151" s="89"/>
      <c r="V151" s="90">
        <f>U151*G151</f>
        <v>0</v>
      </c>
      <c r="W151" s="89"/>
    </row>
    <row r="152" ht="15.35" customHeight="1">
      <c r="A152" t="s" s="94">
        <v>2218</v>
      </c>
      <c r="B152" s="96">
        <v>356031</v>
      </c>
      <c r="C152" t="s" s="94">
        <v>2221</v>
      </c>
      <c r="D152" s="47"/>
      <c r="E152" s="95">
        <v>6.253</v>
      </c>
      <c r="F152" s="87">
        <v>19</v>
      </c>
      <c r="G152" s="86">
        <f>E152/100*(F152+100)</f>
        <v>7.44107</v>
      </c>
      <c r="H152" s="47"/>
      <c r="I152" s="89"/>
      <c r="J152" s="90">
        <f>I152*G152</f>
        <v>0</v>
      </c>
      <c r="K152" s="89"/>
      <c r="L152" s="89"/>
      <c r="M152" s="90">
        <f>L152*G152</f>
        <v>0</v>
      </c>
      <c r="N152" s="89"/>
      <c r="O152" s="89"/>
      <c r="P152" s="90">
        <f>O152*G152</f>
        <v>0</v>
      </c>
      <c r="Q152" s="89"/>
      <c r="R152" s="89"/>
      <c r="S152" s="90">
        <f>G152*R152</f>
        <v>0</v>
      </c>
      <c r="T152" s="89"/>
      <c r="U152" s="89"/>
      <c r="V152" s="90">
        <f>U152*G152</f>
        <v>0</v>
      </c>
      <c r="W152" s="89"/>
    </row>
    <row r="153" ht="15.35" customHeight="1">
      <c r="A153" t="s" s="94">
        <v>2222</v>
      </c>
      <c r="B153" s="96">
        <v>179524</v>
      </c>
      <c r="C153" t="s" s="94">
        <v>2223</v>
      </c>
      <c r="D153" s="47"/>
      <c r="E153" s="95">
        <v>4.939</v>
      </c>
      <c r="F153" s="87">
        <v>19</v>
      </c>
      <c r="G153" s="86">
        <f>E153/100*(F153+100)</f>
        <v>5.87741</v>
      </c>
      <c r="H153" s="47"/>
      <c r="I153" s="89"/>
      <c r="J153" s="90">
        <f>I153*G153</f>
        <v>0</v>
      </c>
      <c r="K153" s="89"/>
      <c r="L153" s="89"/>
      <c r="M153" s="90">
        <f>L153*G153</f>
        <v>0</v>
      </c>
      <c r="N153" s="89"/>
      <c r="O153" s="89"/>
      <c r="P153" s="90">
        <f>O153*G153</f>
        <v>0</v>
      </c>
      <c r="Q153" s="89"/>
      <c r="R153" s="89"/>
      <c r="S153" s="90">
        <f>G153*R153</f>
        <v>0</v>
      </c>
      <c r="T153" s="89"/>
      <c r="U153" s="89"/>
      <c r="V153" s="90">
        <f>U153*G153</f>
        <v>0</v>
      </c>
      <c r="W153" s="89"/>
    </row>
    <row r="154" ht="15.35" customHeight="1">
      <c r="A154" t="s" s="94">
        <v>2222</v>
      </c>
      <c r="B154" s="96">
        <v>69854</v>
      </c>
      <c r="C154" t="s" s="94">
        <v>2224</v>
      </c>
      <c r="D154" s="47"/>
      <c r="E154" s="95">
        <v>10.95</v>
      </c>
      <c r="F154" s="87">
        <v>19</v>
      </c>
      <c r="G154" s="86">
        <f>E154/100*(F154+100)</f>
        <v>13.0305</v>
      </c>
      <c r="H154" s="47"/>
      <c r="I154" s="89"/>
      <c r="J154" s="90">
        <f>I154*G154</f>
        <v>0</v>
      </c>
      <c r="K154" s="89"/>
      <c r="L154" s="89"/>
      <c r="M154" s="90">
        <f>L154*G154</f>
        <v>0</v>
      </c>
      <c r="N154" s="89"/>
      <c r="O154" s="89"/>
      <c r="P154" s="90">
        <f>O154*G154</f>
        <v>0</v>
      </c>
      <c r="Q154" s="89"/>
      <c r="R154" s="89"/>
      <c r="S154" s="90">
        <f>G154*R154</f>
        <v>0</v>
      </c>
      <c r="T154" s="89"/>
      <c r="U154" s="89"/>
      <c r="V154" s="90">
        <f>U154*G154</f>
        <v>0</v>
      </c>
      <c r="W154" s="89"/>
    </row>
    <row r="155" ht="15.35" customHeight="1">
      <c r="A155" t="s" s="94">
        <v>2222</v>
      </c>
      <c r="B155" s="96">
        <v>14523</v>
      </c>
      <c r="C155" t="s" s="94">
        <v>2225</v>
      </c>
      <c r="D155" s="47"/>
      <c r="E155" s="95">
        <v>8.414999999999999</v>
      </c>
      <c r="F155" s="87">
        <v>19</v>
      </c>
      <c r="G155" s="86">
        <f>E155/100*(F155+100)</f>
        <v>10.01385</v>
      </c>
      <c r="H155" s="47"/>
      <c r="I155" s="89"/>
      <c r="J155" s="90">
        <f>I155*G155</f>
        <v>0</v>
      </c>
      <c r="K155" s="89"/>
      <c r="L155" s="89"/>
      <c r="M155" s="90">
        <f>L155*G155</f>
        <v>0</v>
      </c>
      <c r="N155" s="89"/>
      <c r="O155" s="89"/>
      <c r="P155" s="90">
        <f>O155*G155</f>
        <v>0</v>
      </c>
      <c r="Q155" s="89"/>
      <c r="R155" s="89"/>
      <c r="S155" s="90">
        <f>G155*R155</f>
        <v>0</v>
      </c>
      <c r="T155" s="89"/>
      <c r="U155" s="89"/>
      <c r="V155" s="90">
        <f>U155*G155</f>
        <v>0</v>
      </c>
      <c r="W155" s="89"/>
    </row>
    <row r="156" ht="15.35" customHeight="1">
      <c r="A156" t="s" s="94">
        <v>2222</v>
      </c>
      <c r="B156" s="96">
        <v>84125</v>
      </c>
      <c r="C156" t="s" s="94">
        <v>2226</v>
      </c>
      <c r="D156" s="47"/>
      <c r="E156" s="95">
        <v>4.719</v>
      </c>
      <c r="F156" s="87">
        <v>19</v>
      </c>
      <c r="G156" s="86">
        <f>E156/100*(F156+100)</f>
        <v>5.61561</v>
      </c>
      <c r="H156" s="47"/>
      <c r="I156" s="89"/>
      <c r="J156" s="90">
        <f>I156*G156</f>
        <v>0</v>
      </c>
      <c r="K156" s="89"/>
      <c r="L156" s="89"/>
      <c r="M156" s="90">
        <f>L156*G156</f>
        <v>0</v>
      </c>
      <c r="N156" s="89"/>
      <c r="O156" s="89"/>
      <c r="P156" s="90">
        <f>O156*G156</f>
        <v>0</v>
      </c>
      <c r="Q156" s="89"/>
      <c r="R156" s="89"/>
      <c r="S156" s="90">
        <f>G156*R156</f>
        <v>0</v>
      </c>
      <c r="T156" s="89"/>
      <c r="U156" s="89"/>
      <c r="V156" s="90">
        <f>U156*G156</f>
        <v>0</v>
      </c>
      <c r="W156" s="89"/>
    </row>
    <row r="157" ht="15.35" customHeight="1">
      <c r="A157" t="s" s="94">
        <v>2222</v>
      </c>
      <c r="B157" s="96">
        <v>438602</v>
      </c>
      <c r="C157" t="s" s="94">
        <v>1723</v>
      </c>
      <c r="D157" s="47"/>
      <c r="E157" s="95">
        <v>7.689</v>
      </c>
      <c r="F157" s="87">
        <v>19</v>
      </c>
      <c r="G157" s="86">
        <f>E157/100*(F157+100)</f>
        <v>9.14991</v>
      </c>
      <c r="H157" s="47"/>
      <c r="I157" s="89"/>
      <c r="J157" s="90">
        <f>I157*G157</f>
        <v>0</v>
      </c>
      <c r="K157" s="89"/>
      <c r="L157" s="89"/>
      <c r="M157" s="90">
        <f>L157*G157</f>
        <v>0</v>
      </c>
      <c r="N157" s="89"/>
      <c r="O157" s="89"/>
      <c r="P157" s="90">
        <f>O157*G157</f>
        <v>0</v>
      </c>
      <c r="Q157" s="89"/>
      <c r="R157" s="89"/>
      <c r="S157" s="90">
        <f>G157*R157</f>
        <v>0</v>
      </c>
      <c r="T157" s="89"/>
      <c r="U157" s="89"/>
      <c r="V157" s="90">
        <f>U157*G157</f>
        <v>0</v>
      </c>
      <c r="W157" s="89"/>
    </row>
    <row r="158" ht="15.35" customHeight="1">
      <c r="A158" t="s" s="94">
        <v>2222</v>
      </c>
      <c r="B158" s="96">
        <v>180159</v>
      </c>
      <c r="C158" t="s" s="94">
        <v>2227</v>
      </c>
      <c r="D158" s="47"/>
      <c r="E158" s="95">
        <v>6.259</v>
      </c>
      <c r="F158" s="87">
        <v>19</v>
      </c>
      <c r="G158" s="86">
        <f>E158/100*(F158+100)</f>
        <v>7.44821</v>
      </c>
      <c r="H158" s="47"/>
      <c r="I158" s="89"/>
      <c r="J158" s="90">
        <f>I158*G158</f>
        <v>0</v>
      </c>
      <c r="K158" s="89"/>
      <c r="L158" s="89"/>
      <c r="M158" s="90">
        <f>L158*G158</f>
        <v>0</v>
      </c>
      <c r="N158" s="89"/>
      <c r="O158" s="89"/>
      <c r="P158" s="90">
        <f>O158*G158</f>
        <v>0</v>
      </c>
      <c r="Q158" s="89"/>
      <c r="R158" s="89"/>
      <c r="S158" s="90">
        <f>G158*R158</f>
        <v>0</v>
      </c>
      <c r="T158" s="89"/>
      <c r="U158" s="89"/>
      <c r="V158" s="90">
        <f>U158*G158</f>
        <v>0</v>
      </c>
      <c r="W158" s="89"/>
    </row>
    <row r="159" ht="15.35" customHeight="1">
      <c r="A159" t="s" s="94">
        <v>2222</v>
      </c>
      <c r="B159" s="96">
        <v>180180</v>
      </c>
      <c r="C159" t="s" s="94">
        <v>2228</v>
      </c>
      <c r="D159" s="47"/>
      <c r="E159" s="95">
        <v>7.469</v>
      </c>
      <c r="F159" s="87">
        <v>19</v>
      </c>
      <c r="G159" s="86">
        <f>E159/100*(F159+100)</f>
        <v>8.888109999999999</v>
      </c>
      <c r="H159" s="47"/>
      <c r="I159" s="89"/>
      <c r="J159" s="90">
        <f>I159*G159</f>
        <v>0</v>
      </c>
      <c r="K159" s="89"/>
      <c r="L159" s="89"/>
      <c r="M159" s="90">
        <f>L159*G159</f>
        <v>0</v>
      </c>
      <c r="N159" s="89"/>
      <c r="O159" s="89"/>
      <c r="P159" s="90">
        <f>O159*G159</f>
        <v>0</v>
      </c>
      <c r="Q159" s="89"/>
      <c r="R159" s="89"/>
      <c r="S159" s="90">
        <f>G159*R159</f>
        <v>0</v>
      </c>
      <c r="T159" s="89"/>
      <c r="U159" s="89"/>
      <c r="V159" s="90">
        <f>U159*G159</f>
        <v>0</v>
      </c>
      <c r="W159" s="89"/>
    </row>
    <row r="160" ht="15.35" customHeight="1">
      <c r="A160" t="s" s="94">
        <v>2222</v>
      </c>
      <c r="B160" s="96">
        <v>162458</v>
      </c>
      <c r="C160" t="s" s="94">
        <v>2229</v>
      </c>
      <c r="D160" s="47"/>
      <c r="E160" s="95">
        <v>8.35</v>
      </c>
      <c r="F160" s="87">
        <v>19</v>
      </c>
      <c r="G160" s="86">
        <f>E160/100*(F160+100)</f>
        <v>9.936500000000001</v>
      </c>
      <c r="H160" s="47"/>
      <c r="I160" s="89"/>
      <c r="J160" s="90">
        <f>I160*G160</f>
        <v>0</v>
      </c>
      <c r="K160" s="89"/>
      <c r="L160" s="89"/>
      <c r="M160" s="90">
        <f>L160*G160</f>
        <v>0</v>
      </c>
      <c r="N160" s="89"/>
      <c r="O160" s="89"/>
      <c r="P160" s="90">
        <f>O160*G160</f>
        <v>0</v>
      </c>
      <c r="Q160" s="89"/>
      <c r="R160" s="89"/>
      <c r="S160" s="90">
        <f>G160*R160</f>
        <v>0</v>
      </c>
      <c r="T160" s="89"/>
      <c r="U160" s="89"/>
      <c r="V160" s="90">
        <f>U160*G160</f>
        <v>0</v>
      </c>
      <c r="W160" s="89"/>
    </row>
    <row r="161" ht="15.35" customHeight="1">
      <c r="A161" t="s" s="94">
        <v>2222</v>
      </c>
      <c r="B161" s="96">
        <v>69888</v>
      </c>
      <c r="C161" t="s" s="94">
        <v>1718</v>
      </c>
      <c r="D161" s="47"/>
      <c r="E161" s="95">
        <v>7.2</v>
      </c>
      <c r="F161" s="87">
        <v>19</v>
      </c>
      <c r="G161" s="86">
        <f>E161/100*(F161+100)</f>
        <v>8.568</v>
      </c>
      <c r="H161" s="47"/>
      <c r="I161" s="89"/>
      <c r="J161" s="90">
        <f>I161*G161</f>
        <v>0</v>
      </c>
      <c r="K161" s="89"/>
      <c r="L161" s="89"/>
      <c r="M161" s="90">
        <f>L161*G161</f>
        <v>0</v>
      </c>
      <c r="N161" s="89"/>
      <c r="O161" s="89"/>
      <c r="P161" s="90">
        <f>O161*G161</f>
        <v>0</v>
      </c>
      <c r="Q161" s="89"/>
      <c r="R161" s="89"/>
      <c r="S161" s="90">
        <f>G161*R161</f>
        <v>0</v>
      </c>
      <c r="T161" s="89"/>
      <c r="U161" s="89"/>
      <c r="V161" s="90">
        <f>U161*G161</f>
        <v>0</v>
      </c>
      <c r="W161" s="89"/>
    </row>
    <row r="162" ht="15.35" customHeight="1">
      <c r="A162" t="s" s="94">
        <v>2222</v>
      </c>
      <c r="B162" s="96">
        <v>163260</v>
      </c>
      <c r="C162" t="s" s="94">
        <v>2230</v>
      </c>
      <c r="D162" s="47"/>
      <c r="E162" s="95">
        <v>14.9</v>
      </c>
      <c r="F162" s="87">
        <v>19</v>
      </c>
      <c r="G162" s="86">
        <f>E162/100*(F162+100)</f>
        <v>17.731</v>
      </c>
      <c r="H162" s="47"/>
      <c r="I162" s="89"/>
      <c r="J162" s="90">
        <f>I162*G162</f>
        <v>0</v>
      </c>
      <c r="K162" s="89"/>
      <c r="L162" s="89"/>
      <c r="M162" s="90">
        <f>L162*G162</f>
        <v>0</v>
      </c>
      <c r="N162" s="89"/>
      <c r="O162" s="89"/>
      <c r="P162" s="90">
        <f>O162*G162</f>
        <v>0</v>
      </c>
      <c r="Q162" s="89"/>
      <c r="R162" s="89"/>
      <c r="S162" s="90">
        <f>G162*R162</f>
        <v>0</v>
      </c>
      <c r="T162" s="89"/>
      <c r="U162" s="89"/>
      <c r="V162" s="90">
        <f>U162*G162</f>
        <v>0</v>
      </c>
      <c r="W162" s="89"/>
    </row>
    <row r="163" ht="15.35" customHeight="1">
      <c r="A163" t="s" s="94">
        <v>2222</v>
      </c>
      <c r="B163" s="96">
        <v>54156</v>
      </c>
      <c r="C163" t="s" s="94">
        <v>2231</v>
      </c>
      <c r="D163" s="47"/>
      <c r="E163" s="95">
        <v>2.849</v>
      </c>
      <c r="F163" s="87">
        <v>19</v>
      </c>
      <c r="G163" s="86">
        <f>E163/100*(F163+100)</f>
        <v>3.39031</v>
      </c>
      <c r="H163" s="47"/>
      <c r="I163" s="89"/>
      <c r="J163" s="90">
        <f>I163*G163</f>
        <v>0</v>
      </c>
      <c r="K163" s="89"/>
      <c r="L163" s="89"/>
      <c r="M163" s="90">
        <f>L163*G163</f>
        <v>0</v>
      </c>
      <c r="N163" s="89"/>
      <c r="O163" s="89"/>
      <c r="P163" s="90">
        <f>O163*G163</f>
        <v>0</v>
      </c>
      <c r="Q163" s="89"/>
      <c r="R163" s="89"/>
      <c r="S163" s="90">
        <f>G163*R163</f>
        <v>0</v>
      </c>
      <c r="T163" s="89"/>
      <c r="U163" s="89"/>
      <c r="V163" s="90">
        <f>U163*G163</f>
        <v>0</v>
      </c>
      <c r="W163" s="89"/>
    </row>
    <row r="164" ht="15.35" customHeight="1">
      <c r="A164" t="s" s="94">
        <v>2222</v>
      </c>
      <c r="B164" s="96">
        <v>179210</v>
      </c>
      <c r="C164" t="s" s="94">
        <v>2232</v>
      </c>
      <c r="D164" s="47"/>
      <c r="E164" s="95">
        <v>7.139</v>
      </c>
      <c r="F164" s="87">
        <v>19</v>
      </c>
      <c r="G164" s="86">
        <f>E164/100*(F164+100)</f>
        <v>8.49541</v>
      </c>
      <c r="H164" s="47"/>
      <c r="I164" s="89"/>
      <c r="J164" s="90">
        <f>I164*G164</f>
        <v>0</v>
      </c>
      <c r="K164" s="89"/>
      <c r="L164" s="89"/>
      <c r="M164" s="90">
        <f>L164*G164</f>
        <v>0</v>
      </c>
      <c r="N164" s="89"/>
      <c r="O164" s="89"/>
      <c r="P164" s="90">
        <f>O164*G164</f>
        <v>0</v>
      </c>
      <c r="Q164" s="89"/>
      <c r="R164" s="89"/>
      <c r="S164" s="90">
        <f>G164*R164</f>
        <v>0</v>
      </c>
      <c r="T164" s="89"/>
      <c r="U164" s="89"/>
      <c r="V164" s="90">
        <f>U164*G164</f>
        <v>0</v>
      </c>
      <c r="W164" s="89"/>
    </row>
    <row r="165" ht="15.35" customHeight="1">
      <c r="A165" t="s" s="94">
        <v>2222</v>
      </c>
      <c r="B165" s="96">
        <v>179470</v>
      </c>
      <c r="C165" t="s" s="94">
        <v>2233</v>
      </c>
      <c r="D165" s="47"/>
      <c r="E165" s="95">
        <v>7.689</v>
      </c>
      <c r="F165" s="87">
        <v>19</v>
      </c>
      <c r="G165" s="86">
        <f>E165/100*(F165+100)</f>
        <v>9.14991</v>
      </c>
      <c r="H165" s="47"/>
      <c r="I165" s="89"/>
      <c r="J165" s="90">
        <f>I165*G165</f>
        <v>0</v>
      </c>
      <c r="K165" s="89"/>
      <c r="L165" s="89"/>
      <c r="M165" s="90">
        <f>L165*G165</f>
        <v>0</v>
      </c>
      <c r="N165" s="89"/>
      <c r="O165" s="89"/>
      <c r="P165" s="90">
        <f>O165*G165</f>
        <v>0</v>
      </c>
      <c r="Q165" s="89"/>
      <c r="R165" s="89"/>
      <c r="S165" s="90">
        <f>G165*R165</f>
        <v>0</v>
      </c>
      <c r="T165" s="89"/>
      <c r="U165" s="89"/>
      <c r="V165" s="90">
        <f>U165*G165</f>
        <v>0</v>
      </c>
      <c r="W165" s="89"/>
    </row>
    <row r="166" ht="15.35" customHeight="1">
      <c r="A166" t="s" s="94">
        <v>2234</v>
      </c>
      <c r="B166" s="96">
        <v>12250</v>
      </c>
      <c r="C166" t="s" s="94">
        <v>2235</v>
      </c>
      <c r="D166" s="47"/>
      <c r="E166" s="95">
        <v>14.893</v>
      </c>
      <c r="F166" s="87">
        <v>19</v>
      </c>
      <c r="G166" s="86">
        <f>E166/100*(F166+100)</f>
        <v>17.72267</v>
      </c>
      <c r="H166" s="47"/>
      <c r="I166" s="89"/>
      <c r="J166" s="90">
        <f>I166*G166</f>
        <v>0</v>
      </c>
      <c r="K166" s="89"/>
      <c r="L166" s="89"/>
      <c r="M166" s="90">
        <f>L166*G166</f>
        <v>0</v>
      </c>
      <c r="N166" s="89"/>
      <c r="O166" s="89"/>
      <c r="P166" s="90">
        <f>O166*G166</f>
        <v>0</v>
      </c>
      <c r="Q166" s="89"/>
      <c r="R166" s="89"/>
      <c r="S166" s="90">
        <f>G166*R166</f>
        <v>0</v>
      </c>
      <c r="T166" s="89"/>
      <c r="U166" s="89"/>
      <c r="V166" s="90">
        <f>U166*G166</f>
        <v>0</v>
      </c>
      <c r="W166" s="89"/>
    </row>
    <row r="167" ht="15.35" customHeight="1">
      <c r="A167" t="s" s="94">
        <v>2234</v>
      </c>
      <c r="B167" s="96">
        <v>19449</v>
      </c>
      <c r="C167" t="s" s="94">
        <v>2236</v>
      </c>
      <c r="D167" s="47"/>
      <c r="E167" s="95">
        <v>7.4</v>
      </c>
      <c r="F167" s="87">
        <v>19</v>
      </c>
      <c r="G167" s="86">
        <f>E167/100*(F167+100)</f>
        <v>8.805999999999999</v>
      </c>
      <c r="H167" s="47"/>
      <c r="I167" s="89"/>
      <c r="J167" s="90">
        <f>I167*G167</f>
        <v>0</v>
      </c>
      <c r="K167" s="89"/>
      <c r="L167" s="89"/>
      <c r="M167" s="90">
        <f>L167*G167</f>
        <v>0</v>
      </c>
      <c r="N167" s="89"/>
      <c r="O167" s="89"/>
      <c r="P167" s="90">
        <f>O167*G167</f>
        <v>0</v>
      </c>
      <c r="Q167" s="89"/>
      <c r="R167" s="89"/>
      <c r="S167" s="90">
        <f>G167*R167</f>
        <v>0</v>
      </c>
      <c r="T167" s="89"/>
      <c r="U167" s="89"/>
      <c r="V167" s="90">
        <f>U167*G167</f>
        <v>0</v>
      </c>
      <c r="W167" s="89"/>
    </row>
    <row r="168" ht="15.35" customHeight="1">
      <c r="A168" t="s" s="94">
        <v>2237</v>
      </c>
      <c r="B168" s="96">
        <v>51176</v>
      </c>
      <c r="C168" t="s" s="94">
        <v>2238</v>
      </c>
      <c r="D168" s="47"/>
      <c r="E168" s="95">
        <v>7.37</v>
      </c>
      <c r="F168" s="87">
        <v>19</v>
      </c>
      <c r="G168" s="86">
        <f>E168/100*(F168+100)</f>
        <v>8.770300000000001</v>
      </c>
      <c r="H168" s="47"/>
      <c r="I168" s="89"/>
      <c r="J168" s="90">
        <f>I168*G168</f>
        <v>0</v>
      </c>
      <c r="K168" s="89"/>
      <c r="L168" s="89"/>
      <c r="M168" s="90">
        <f>L168*G168</f>
        <v>0</v>
      </c>
      <c r="N168" s="89"/>
      <c r="O168" s="89"/>
      <c r="P168" s="90">
        <f>O168*G168</f>
        <v>0</v>
      </c>
      <c r="Q168" s="89"/>
      <c r="R168" s="89"/>
      <c r="S168" s="90">
        <f>G168*R168</f>
        <v>0</v>
      </c>
      <c r="T168" s="89"/>
      <c r="U168" s="89"/>
      <c r="V168" s="90">
        <f>U168*G168</f>
        <v>0</v>
      </c>
      <c r="W168" s="89"/>
    </row>
    <row r="169" ht="15.35" customHeight="1">
      <c r="A169" t="s" s="94">
        <v>2237</v>
      </c>
      <c r="B169" s="96">
        <v>12172</v>
      </c>
      <c r="C169" t="s" s="94">
        <v>2239</v>
      </c>
      <c r="D169" s="47"/>
      <c r="E169" s="95">
        <v>20.509</v>
      </c>
      <c r="F169" s="87">
        <v>19</v>
      </c>
      <c r="G169" s="86">
        <f>E169/100*(F169+100)</f>
        <v>24.40571</v>
      </c>
      <c r="H169" s="47"/>
      <c r="I169" s="89"/>
      <c r="J169" s="90">
        <f>I169*G169</f>
        <v>0</v>
      </c>
      <c r="K169" s="89"/>
      <c r="L169" s="89"/>
      <c r="M169" s="90">
        <f>L169*G169</f>
        <v>0</v>
      </c>
      <c r="N169" s="89"/>
      <c r="O169" s="89"/>
      <c r="P169" s="90">
        <f>O169*G169</f>
        <v>0</v>
      </c>
      <c r="Q169" s="89"/>
      <c r="R169" s="89"/>
      <c r="S169" s="90">
        <f>G169*R169</f>
        <v>0</v>
      </c>
      <c r="T169" s="89"/>
      <c r="U169" s="89"/>
      <c r="V169" s="90">
        <f>U169*G169</f>
        <v>0</v>
      </c>
      <c r="W169" s="89"/>
    </row>
    <row r="170" ht="15.35" customHeight="1">
      <c r="A170" t="s" s="94">
        <v>2240</v>
      </c>
      <c r="B170" s="96">
        <v>18879</v>
      </c>
      <c r="C170" t="s" s="94">
        <v>2241</v>
      </c>
      <c r="D170" s="47"/>
      <c r="E170" s="95">
        <v>0.2</v>
      </c>
      <c r="F170" s="87">
        <v>19</v>
      </c>
      <c r="G170" s="86">
        <f>E170/100*(F170+100)</f>
        <v>0.238</v>
      </c>
      <c r="H170" s="47"/>
      <c r="I170" s="89"/>
      <c r="J170" s="90">
        <f>I170*G170</f>
        <v>0</v>
      </c>
      <c r="K170" s="89"/>
      <c r="L170" s="89"/>
      <c r="M170" s="90">
        <f>L170*G170</f>
        <v>0</v>
      </c>
      <c r="N170" s="89"/>
      <c r="O170" s="89"/>
      <c r="P170" s="90">
        <f>O170*G170</f>
        <v>0</v>
      </c>
      <c r="Q170" s="89"/>
      <c r="R170" s="89"/>
      <c r="S170" s="90">
        <f>G170*R170</f>
        <v>0</v>
      </c>
      <c r="T170" s="89"/>
      <c r="U170" s="89"/>
      <c r="V170" s="90">
        <f>U170*G170</f>
        <v>0</v>
      </c>
      <c r="W170" s="89"/>
    </row>
    <row r="171" ht="15.35" customHeight="1">
      <c r="A171" t="s" s="94">
        <v>2240</v>
      </c>
      <c r="B171" s="96">
        <v>364360</v>
      </c>
      <c r="C171" t="s" s="94">
        <v>2242</v>
      </c>
      <c r="D171" s="47"/>
      <c r="E171" s="95">
        <v>0.41</v>
      </c>
      <c r="F171" s="87">
        <v>19</v>
      </c>
      <c r="G171" s="86">
        <f>E171/100*(F171+100)</f>
        <v>0.4879</v>
      </c>
      <c r="H171" s="47"/>
      <c r="I171" s="89"/>
      <c r="J171" s="90">
        <f>I171*G171</f>
        <v>0</v>
      </c>
      <c r="K171" s="89"/>
      <c r="L171" s="89"/>
      <c r="M171" s="90">
        <f>L171*G171</f>
        <v>0</v>
      </c>
      <c r="N171" s="89"/>
      <c r="O171" s="89"/>
      <c r="P171" s="90">
        <f>O171*G171</f>
        <v>0</v>
      </c>
      <c r="Q171" s="89"/>
      <c r="R171" s="89"/>
      <c r="S171" s="90">
        <f>G171*R171</f>
        <v>0</v>
      </c>
      <c r="T171" s="89"/>
      <c r="U171" s="89"/>
      <c r="V171" s="90">
        <f>U171*G171</f>
        <v>0</v>
      </c>
      <c r="W171" s="89"/>
    </row>
    <row r="172" ht="15.35" customHeight="1">
      <c r="A172" t="s" s="94">
        <v>2243</v>
      </c>
      <c r="B172" s="96">
        <v>67300</v>
      </c>
      <c r="C172" t="s" s="94">
        <v>2244</v>
      </c>
      <c r="D172" s="47"/>
      <c r="E172" s="95">
        <v>0.6</v>
      </c>
      <c r="F172" s="87">
        <v>19</v>
      </c>
      <c r="G172" s="86">
        <f>E172/100*(F172+100)</f>
        <v>0.714</v>
      </c>
      <c r="H172" s="47"/>
      <c r="I172" s="89"/>
      <c r="J172" s="90">
        <f>I172*G172</f>
        <v>0</v>
      </c>
      <c r="K172" s="89"/>
      <c r="L172" s="89"/>
      <c r="M172" s="90">
        <f>L172*G172</f>
        <v>0</v>
      </c>
      <c r="N172" s="89"/>
      <c r="O172" s="89"/>
      <c r="P172" s="90">
        <f>O172*G172</f>
        <v>0</v>
      </c>
      <c r="Q172" s="89"/>
      <c r="R172" s="89"/>
      <c r="S172" s="90">
        <f>G172*R172</f>
        <v>0</v>
      </c>
      <c r="T172" s="89"/>
      <c r="U172" s="89"/>
      <c r="V172" s="90">
        <f>U172*G172</f>
        <v>0</v>
      </c>
      <c r="W172" s="89"/>
    </row>
    <row r="173" ht="15.35" customHeight="1">
      <c r="A173" t="s" s="94">
        <v>2243</v>
      </c>
      <c r="B173" s="96">
        <v>84305</v>
      </c>
      <c r="C173" t="s" s="94">
        <v>2245</v>
      </c>
      <c r="D173" s="47"/>
      <c r="E173" s="95">
        <v>1.296</v>
      </c>
      <c r="F173" s="87">
        <v>19</v>
      </c>
      <c r="G173" s="86">
        <f>E173/100*(F173+100)</f>
        <v>1.54224</v>
      </c>
      <c r="H173" s="47"/>
      <c r="I173" s="89"/>
      <c r="J173" s="90">
        <f>I173*G173</f>
        <v>0</v>
      </c>
      <c r="K173" s="89"/>
      <c r="L173" s="89"/>
      <c r="M173" s="90">
        <f>L173*G173</f>
        <v>0</v>
      </c>
      <c r="N173" s="89"/>
      <c r="O173" s="89"/>
      <c r="P173" s="90">
        <f>O173*G173</f>
        <v>0</v>
      </c>
      <c r="Q173" s="89"/>
      <c r="R173" s="89"/>
      <c r="S173" s="90">
        <f>G173*R173</f>
        <v>0</v>
      </c>
      <c r="T173" s="89"/>
      <c r="U173" s="89"/>
      <c r="V173" s="90">
        <f>U173*G173</f>
        <v>0</v>
      </c>
      <c r="W173" s="89"/>
    </row>
    <row r="174" ht="15.35" customHeight="1">
      <c r="A174" t="s" s="94">
        <v>2243</v>
      </c>
      <c r="B174" s="96">
        <v>96393</v>
      </c>
      <c r="C174" t="s" s="94">
        <v>2246</v>
      </c>
      <c r="D174" s="47"/>
      <c r="E174" s="95">
        <v>3.55</v>
      </c>
      <c r="F174" s="87">
        <v>19</v>
      </c>
      <c r="G174" s="86">
        <f>E174/100*(F174+100)</f>
        <v>4.2245</v>
      </c>
      <c r="H174" s="47"/>
      <c r="I174" s="89"/>
      <c r="J174" s="90">
        <f>I174*G174</f>
        <v>0</v>
      </c>
      <c r="K174" s="89"/>
      <c r="L174" s="89"/>
      <c r="M174" s="90">
        <f>L174*G174</f>
        <v>0</v>
      </c>
      <c r="N174" s="89"/>
      <c r="O174" s="89"/>
      <c r="P174" s="90">
        <f>O174*G174</f>
        <v>0</v>
      </c>
      <c r="Q174" s="89"/>
      <c r="R174" s="89"/>
      <c r="S174" s="90">
        <f>G174*R174</f>
        <v>0</v>
      </c>
      <c r="T174" s="89"/>
      <c r="U174" s="89"/>
      <c r="V174" s="90">
        <f>U174*G174</f>
        <v>0</v>
      </c>
      <c r="W174" s="89"/>
    </row>
    <row r="175" ht="15.35" customHeight="1">
      <c r="A175" t="s" s="94">
        <v>2247</v>
      </c>
      <c r="B175" s="96">
        <v>26499</v>
      </c>
      <c r="C175" t="s" s="94">
        <v>788</v>
      </c>
      <c r="D175" s="47"/>
      <c r="E175" s="95">
        <v>0.787</v>
      </c>
      <c r="F175" s="87">
        <v>19</v>
      </c>
      <c r="G175" s="86">
        <f>E175/100*(F175+100)</f>
        <v>0.93653</v>
      </c>
      <c r="H175" s="47"/>
      <c r="I175" s="89"/>
      <c r="J175" s="90">
        <f>I175*G175</f>
        <v>0</v>
      </c>
      <c r="K175" s="89"/>
      <c r="L175" s="89"/>
      <c r="M175" s="90">
        <f>L175*G175</f>
        <v>0</v>
      </c>
      <c r="N175" s="89"/>
      <c r="O175" s="89"/>
      <c r="P175" s="90">
        <f>O175*G175</f>
        <v>0</v>
      </c>
      <c r="Q175" s="89"/>
      <c r="R175" s="89"/>
      <c r="S175" s="90">
        <f>G175*R175</f>
        <v>0</v>
      </c>
      <c r="T175" s="89"/>
      <c r="U175" s="89"/>
      <c r="V175" s="90">
        <f>U175*G175</f>
        <v>0</v>
      </c>
      <c r="W175" s="89"/>
    </row>
    <row r="176" ht="15.35" customHeight="1">
      <c r="A176" t="s" s="94">
        <v>2247</v>
      </c>
      <c r="B176" s="96">
        <v>94159</v>
      </c>
      <c r="C176" t="s" s="94">
        <v>2248</v>
      </c>
      <c r="D176" s="47"/>
      <c r="E176" s="95">
        <v>0.787</v>
      </c>
      <c r="F176" s="87">
        <v>19</v>
      </c>
      <c r="G176" s="86">
        <f>E176/100*(F176+100)</f>
        <v>0.93653</v>
      </c>
      <c r="H176" s="47"/>
      <c r="I176" s="89"/>
      <c r="J176" s="90">
        <f>I176*G176</f>
        <v>0</v>
      </c>
      <c r="K176" s="89"/>
      <c r="L176" s="89"/>
      <c r="M176" s="90">
        <f>L176*G176</f>
        <v>0</v>
      </c>
      <c r="N176" s="89"/>
      <c r="O176" s="89"/>
      <c r="P176" s="90">
        <f>O176*G176</f>
        <v>0</v>
      </c>
      <c r="Q176" s="89"/>
      <c r="R176" s="89"/>
      <c r="S176" s="90">
        <f>G176*R176</f>
        <v>0</v>
      </c>
      <c r="T176" s="89"/>
      <c r="U176" s="89"/>
      <c r="V176" s="90">
        <f>U176*G176</f>
        <v>0</v>
      </c>
      <c r="W176" s="89"/>
    </row>
    <row r="177" ht="15.35" customHeight="1">
      <c r="A177" t="s" s="94">
        <v>2247</v>
      </c>
      <c r="B177" s="96">
        <v>111375</v>
      </c>
      <c r="C177" t="s" s="94">
        <v>2249</v>
      </c>
      <c r="D177" s="47"/>
      <c r="E177" s="95">
        <v>0.917</v>
      </c>
      <c r="F177" s="87">
        <v>19</v>
      </c>
      <c r="G177" s="86">
        <f>E177/100*(F177+100)</f>
        <v>1.09123</v>
      </c>
      <c r="H177" s="47"/>
      <c r="I177" s="89"/>
      <c r="J177" s="90">
        <f>I177*G177</f>
        <v>0</v>
      </c>
      <c r="K177" s="89"/>
      <c r="L177" s="89"/>
      <c r="M177" s="90">
        <f>L177*G177</f>
        <v>0</v>
      </c>
      <c r="N177" s="89"/>
      <c r="O177" s="89"/>
      <c r="P177" s="90">
        <f>O177*G177</f>
        <v>0</v>
      </c>
      <c r="Q177" s="89"/>
      <c r="R177" s="89"/>
      <c r="S177" s="90">
        <f>G177*R177</f>
        <v>0</v>
      </c>
      <c r="T177" s="89"/>
      <c r="U177" s="89"/>
      <c r="V177" s="90">
        <f>U177*G177</f>
        <v>0</v>
      </c>
      <c r="W177" s="89"/>
    </row>
    <row r="178" ht="15.35" customHeight="1">
      <c r="A178" t="s" s="94">
        <v>2247</v>
      </c>
      <c r="B178" s="96">
        <v>85597</v>
      </c>
      <c r="C178" t="s" s="94">
        <v>2250</v>
      </c>
      <c r="D178" s="47"/>
      <c r="E178" s="95">
        <v>1.55</v>
      </c>
      <c r="F178" s="87">
        <v>19</v>
      </c>
      <c r="G178" s="86">
        <f>E178/100*(F178+100)</f>
        <v>1.8445</v>
      </c>
      <c r="H178" s="47"/>
      <c r="I178" s="89"/>
      <c r="J178" s="90">
        <f>I178*G178</f>
        <v>0</v>
      </c>
      <c r="K178" s="89"/>
      <c r="L178" s="89"/>
      <c r="M178" s="90">
        <f>L178*G178</f>
        <v>0</v>
      </c>
      <c r="N178" s="89"/>
      <c r="O178" s="89"/>
      <c r="P178" s="90">
        <f>O178*G178</f>
        <v>0</v>
      </c>
      <c r="Q178" s="89"/>
      <c r="R178" s="89"/>
      <c r="S178" s="90">
        <f>G178*R178</f>
        <v>0</v>
      </c>
      <c r="T178" s="89"/>
      <c r="U178" s="89"/>
      <c r="V178" s="90">
        <f>U178*G178</f>
        <v>0</v>
      </c>
      <c r="W178" s="89"/>
    </row>
    <row r="179" ht="15.35" customHeight="1">
      <c r="A179" t="s" s="94">
        <v>2247</v>
      </c>
      <c r="B179" s="96">
        <v>85598</v>
      </c>
      <c r="C179" t="s" s="94">
        <v>2251</v>
      </c>
      <c r="D179" s="47"/>
      <c r="E179" s="95">
        <v>2.21</v>
      </c>
      <c r="F179" s="87">
        <v>19</v>
      </c>
      <c r="G179" s="86">
        <f>E179/100*(F179+100)</f>
        <v>2.6299</v>
      </c>
      <c r="H179" s="47"/>
      <c r="I179" s="89"/>
      <c r="J179" s="90">
        <f>I179*G179</f>
        <v>0</v>
      </c>
      <c r="K179" s="89"/>
      <c r="L179" s="89"/>
      <c r="M179" s="90">
        <f>L179*G179</f>
        <v>0</v>
      </c>
      <c r="N179" s="89"/>
      <c r="O179" s="89"/>
      <c r="P179" s="90">
        <f>O179*G179</f>
        <v>0</v>
      </c>
      <c r="Q179" s="89"/>
      <c r="R179" s="89"/>
      <c r="S179" s="90">
        <f>G179*R179</f>
        <v>0</v>
      </c>
      <c r="T179" s="89"/>
      <c r="U179" s="89"/>
      <c r="V179" s="90">
        <f>U179*G179</f>
        <v>0</v>
      </c>
      <c r="W179" s="89"/>
    </row>
    <row r="180" ht="15.35" customHeight="1">
      <c r="A180" t="s" s="94">
        <v>2247</v>
      </c>
      <c r="B180" s="96">
        <v>45117</v>
      </c>
      <c r="C180" t="s" s="94">
        <v>746</v>
      </c>
      <c r="D180" s="47"/>
      <c r="E180" s="95">
        <v>2.149</v>
      </c>
      <c r="F180" s="87">
        <v>19</v>
      </c>
      <c r="G180" s="86">
        <f>E180/100*(F180+100)</f>
        <v>2.55731</v>
      </c>
      <c r="H180" s="47"/>
      <c r="I180" s="89"/>
      <c r="J180" s="90">
        <f>I180*G180</f>
        <v>0</v>
      </c>
      <c r="K180" s="89"/>
      <c r="L180" s="89"/>
      <c r="M180" s="90">
        <f>L180*G180</f>
        <v>0</v>
      </c>
      <c r="N180" s="89"/>
      <c r="O180" s="89"/>
      <c r="P180" s="90">
        <f>O180*G180</f>
        <v>0</v>
      </c>
      <c r="Q180" s="89"/>
      <c r="R180" s="89"/>
      <c r="S180" s="90">
        <f>G180*R180</f>
        <v>0</v>
      </c>
      <c r="T180" s="89"/>
      <c r="U180" s="89"/>
      <c r="V180" s="90">
        <f>U180*G180</f>
        <v>0</v>
      </c>
      <c r="W180" s="89"/>
    </row>
    <row r="181" ht="15.35" customHeight="1">
      <c r="A181" t="s" s="94">
        <v>2247</v>
      </c>
      <c r="B181" s="96">
        <v>90493</v>
      </c>
      <c r="C181" t="s" s="94">
        <v>2252</v>
      </c>
      <c r="D181" s="47"/>
      <c r="E181" s="95">
        <v>2.48</v>
      </c>
      <c r="F181" s="87">
        <v>19</v>
      </c>
      <c r="G181" s="86">
        <f>E181/100*(F181+100)</f>
        <v>2.9512</v>
      </c>
      <c r="H181" s="47"/>
      <c r="I181" s="89"/>
      <c r="J181" s="90">
        <f>I181*G181</f>
        <v>0</v>
      </c>
      <c r="K181" s="89"/>
      <c r="L181" s="89"/>
      <c r="M181" s="90">
        <f>L181*G181</f>
        <v>0</v>
      </c>
      <c r="N181" s="89"/>
      <c r="O181" s="89"/>
      <c r="P181" s="90">
        <f>O181*G181</f>
        <v>0</v>
      </c>
      <c r="Q181" s="89"/>
      <c r="R181" s="89"/>
      <c r="S181" s="90">
        <f>G181*R181</f>
        <v>0</v>
      </c>
      <c r="T181" s="89"/>
      <c r="U181" s="89"/>
      <c r="V181" s="90">
        <f>U181*G181</f>
        <v>0</v>
      </c>
      <c r="W181" s="89"/>
    </row>
    <row r="182" ht="15.35" customHeight="1">
      <c r="A182" t="s" s="94">
        <v>2247</v>
      </c>
      <c r="B182" s="96">
        <v>90387</v>
      </c>
      <c r="C182" t="s" s="94">
        <v>1348</v>
      </c>
      <c r="D182" s="47"/>
      <c r="E182" s="95">
        <v>1.609</v>
      </c>
      <c r="F182" s="87">
        <v>19</v>
      </c>
      <c r="G182" s="86">
        <f>E182/100*(F182+100)</f>
        <v>1.91471</v>
      </c>
      <c r="H182" s="47"/>
      <c r="I182" s="89"/>
      <c r="J182" s="90">
        <f>I182*G182</f>
        <v>0</v>
      </c>
      <c r="K182" s="89"/>
      <c r="L182" s="89"/>
      <c r="M182" s="90">
        <f>L182*G182</f>
        <v>0</v>
      </c>
      <c r="N182" s="89"/>
      <c r="O182" s="89"/>
      <c r="P182" s="90">
        <f>O182*G182</f>
        <v>0</v>
      </c>
      <c r="Q182" s="89"/>
      <c r="R182" s="89"/>
      <c r="S182" s="90">
        <f>G182*R182</f>
        <v>0</v>
      </c>
      <c r="T182" s="89"/>
      <c r="U182" s="89"/>
      <c r="V182" s="90">
        <f>U182*G182</f>
        <v>0</v>
      </c>
      <c r="W182" s="89"/>
    </row>
    <row r="183" ht="15.35" customHeight="1">
      <c r="A183" t="s" s="94">
        <v>2247</v>
      </c>
      <c r="B183" s="96">
        <v>20771</v>
      </c>
      <c r="C183" t="s" s="94">
        <v>2253</v>
      </c>
      <c r="D183" s="47"/>
      <c r="E183" s="95">
        <v>2.94</v>
      </c>
      <c r="F183" s="87">
        <v>19</v>
      </c>
      <c r="G183" s="86">
        <f>E183/100*(F183+100)</f>
        <v>3.4986</v>
      </c>
      <c r="H183" s="47"/>
      <c r="I183" s="89"/>
      <c r="J183" s="90">
        <f>I183*G183</f>
        <v>0</v>
      </c>
      <c r="K183" s="89"/>
      <c r="L183" s="89"/>
      <c r="M183" s="90">
        <f>L183*G183</f>
        <v>0</v>
      </c>
      <c r="N183" s="89"/>
      <c r="O183" s="89"/>
      <c r="P183" s="90">
        <f>O183*G183</f>
        <v>0</v>
      </c>
      <c r="Q183" s="89"/>
      <c r="R183" s="89"/>
      <c r="S183" s="90">
        <f>G183*R183</f>
        <v>0</v>
      </c>
      <c r="T183" s="89"/>
      <c r="U183" s="89"/>
      <c r="V183" s="90">
        <f>U183*G183</f>
        <v>0</v>
      </c>
      <c r="W183" s="89"/>
    </row>
    <row r="184" ht="15.35" customHeight="1">
      <c r="A184" t="s" s="94">
        <v>2247</v>
      </c>
      <c r="B184" s="96">
        <v>45120</v>
      </c>
      <c r="C184" t="s" s="94">
        <v>2254</v>
      </c>
      <c r="D184" s="47"/>
      <c r="E184" s="95">
        <v>2.797</v>
      </c>
      <c r="F184" s="87">
        <v>19</v>
      </c>
      <c r="G184" s="86">
        <f>E184/100*(F184+100)</f>
        <v>3.32843</v>
      </c>
      <c r="H184" s="47"/>
      <c r="I184" s="89"/>
      <c r="J184" s="90">
        <f>I184*G184</f>
        <v>0</v>
      </c>
      <c r="K184" s="89"/>
      <c r="L184" s="89"/>
      <c r="M184" s="90">
        <f>L184*G184</f>
        <v>0</v>
      </c>
      <c r="N184" s="89"/>
      <c r="O184" s="89"/>
      <c r="P184" s="90">
        <f>O184*G184</f>
        <v>0</v>
      </c>
      <c r="Q184" s="89"/>
      <c r="R184" s="89"/>
      <c r="S184" s="90">
        <f>G184*R184</f>
        <v>0</v>
      </c>
      <c r="T184" s="89"/>
      <c r="U184" s="89"/>
      <c r="V184" s="90">
        <f>U184*G184</f>
        <v>0</v>
      </c>
      <c r="W184" s="89"/>
    </row>
    <row r="185" ht="15.35" customHeight="1">
      <c r="A185" t="s" s="94">
        <v>2255</v>
      </c>
      <c r="B185" s="96">
        <v>75505</v>
      </c>
      <c r="C185" t="s" s="94">
        <v>839</v>
      </c>
      <c r="D185" s="47"/>
      <c r="E185" s="95">
        <v>0.72</v>
      </c>
      <c r="F185" s="87">
        <v>19</v>
      </c>
      <c r="G185" s="86">
        <f>E185/100*(F185+100)</f>
        <v>0.8568</v>
      </c>
      <c r="H185" s="47"/>
      <c r="I185" s="89"/>
      <c r="J185" s="90">
        <f>I185*G185</f>
        <v>0</v>
      </c>
      <c r="K185" s="89"/>
      <c r="L185" s="89"/>
      <c r="M185" s="90">
        <f>L185*G185</f>
        <v>0</v>
      </c>
      <c r="N185" s="89"/>
      <c r="O185" s="89"/>
      <c r="P185" s="90">
        <f>O185*G185</f>
        <v>0</v>
      </c>
      <c r="Q185" s="89"/>
      <c r="R185" s="89"/>
      <c r="S185" s="90">
        <f>G185*R185</f>
        <v>0</v>
      </c>
      <c r="T185" s="89"/>
      <c r="U185" s="89"/>
      <c r="V185" s="90">
        <f>U185*G185</f>
        <v>0</v>
      </c>
      <c r="W185" s="89"/>
    </row>
    <row r="186" ht="15.35" customHeight="1">
      <c r="A186" t="s" s="94">
        <v>2255</v>
      </c>
      <c r="B186" s="96">
        <v>22815</v>
      </c>
      <c r="C186" t="s" s="94">
        <v>2256</v>
      </c>
      <c r="D186" s="47"/>
      <c r="E186" s="95">
        <v>4.525</v>
      </c>
      <c r="F186" s="87">
        <v>19</v>
      </c>
      <c r="G186" s="86">
        <f>E186/100*(F186+100)</f>
        <v>5.38475</v>
      </c>
      <c r="H186" s="47"/>
      <c r="I186" s="89"/>
      <c r="J186" s="90">
        <f>I186*G186</f>
        <v>0</v>
      </c>
      <c r="K186" s="89"/>
      <c r="L186" s="89"/>
      <c r="M186" s="90">
        <f>L186*G186</f>
        <v>0</v>
      </c>
      <c r="N186" s="89"/>
      <c r="O186" s="89"/>
      <c r="P186" s="90">
        <f>O186*G186</f>
        <v>0</v>
      </c>
      <c r="Q186" s="89"/>
      <c r="R186" s="89"/>
      <c r="S186" s="90">
        <f>G186*R186</f>
        <v>0</v>
      </c>
      <c r="T186" s="89"/>
      <c r="U186" s="89"/>
      <c r="V186" s="90">
        <f>U186*G186</f>
        <v>0</v>
      </c>
      <c r="W186" s="89"/>
    </row>
    <row r="187" ht="15.35" customHeight="1">
      <c r="A187" t="s" s="94">
        <v>2255</v>
      </c>
      <c r="B187" s="96">
        <v>56119</v>
      </c>
      <c r="C187" t="s" s="94">
        <v>1033</v>
      </c>
      <c r="D187" s="47"/>
      <c r="E187" s="95">
        <v>2.84</v>
      </c>
      <c r="F187" s="87">
        <v>19</v>
      </c>
      <c r="G187" s="86">
        <f>E187/100*(F187+100)</f>
        <v>3.3796</v>
      </c>
      <c r="H187" s="47"/>
      <c r="I187" s="89"/>
      <c r="J187" s="90">
        <f>I187*G187</f>
        <v>0</v>
      </c>
      <c r="K187" s="89"/>
      <c r="L187" s="89"/>
      <c r="M187" s="90">
        <f>L187*G187</f>
        <v>0</v>
      </c>
      <c r="N187" s="89"/>
      <c r="O187" s="89"/>
      <c r="P187" s="90">
        <f>O187*G187</f>
        <v>0</v>
      </c>
      <c r="Q187" s="89"/>
      <c r="R187" s="89"/>
      <c r="S187" s="90">
        <f>G187*R187</f>
        <v>0</v>
      </c>
      <c r="T187" s="89"/>
      <c r="U187" s="89"/>
      <c r="V187" s="90">
        <f>U187*G187</f>
        <v>0</v>
      </c>
      <c r="W187" s="89"/>
    </row>
    <row r="188" ht="15.35" customHeight="1">
      <c r="A188" t="s" s="94">
        <v>2257</v>
      </c>
      <c r="B188" s="96">
        <v>21414</v>
      </c>
      <c r="C188" t="s" s="94">
        <v>2258</v>
      </c>
      <c r="D188" s="47"/>
      <c r="E188" s="95">
        <v>0.393</v>
      </c>
      <c r="F188" s="87">
        <v>19</v>
      </c>
      <c r="G188" s="86">
        <f>E188/100*(F188+100)</f>
        <v>0.46767</v>
      </c>
      <c r="H188" s="47"/>
      <c r="I188" s="89"/>
      <c r="J188" s="90">
        <f>I188*G188</f>
        <v>0</v>
      </c>
      <c r="K188" s="89"/>
      <c r="L188" s="89"/>
      <c r="M188" s="90">
        <f>L188*G188</f>
        <v>0</v>
      </c>
      <c r="N188" s="89"/>
      <c r="O188" s="89"/>
      <c r="P188" s="90">
        <f>O188*G188</f>
        <v>0</v>
      </c>
      <c r="Q188" s="89"/>
      <c r="R188" s="89"/>
      <c r="S188" s="90">
        <f>G188*R188</f>
        <v>0</v>
      </c>
      <c r="T188" s="89"/>
      <c r="U188" s="89"/>
      <c r="V188" s="90">
        <f>U188*G188</f>
        <v>0</v>
      </c>
      <c r="W188" s="89"/>
    </row>
    <row r="189" ht="15.35" customHeight="1">
      <c r="A189" t="s" s="94">
        <v>2257</v>
      </c>
      <c r="B189" s="96">
        <v>436846</v>
      </c>
      <c r="C189" t="s" s="94">
        <v>2259</v>
      </c>
      <c r="D189" s="47"/>
      <c r="E189" s="95">
        <v>0.66</v>
      </c>
      <c r="F189" s="87">
        <v>19</v>
      </c>
      <c r="G189" s="86">
        <f>E189/100*(F189+100)</f>
        <v>0.7854</v>
      </c>
      <c r="H189" s="47"/>
      <c r="I189" s="89"/>
      <c r="J189" s="90">
        <f>I189*G189</f>
        <v>0</v>
      </c>
      <c r="K189" s="89"/>
      <c r="L189" s="89"/>
      <c r="M189" s="90">
        <f>L189*G189</f>
        <v>0</v>
      </c>
      <c r="N189" s="89"/>
      <c r="O189" s="89"/>
      <c r="P189" s="90">
        <f>O189*G189</f>
        <v>0</v>
      </c>
      <c r="Q189" s="89"/>
      <c r="R189" s="89"/>
      <c r="S189" s="90">
        <f>G189*R189</f>
        <v>0</v>
      </c>
      <c r="T189" s="89"/>
      <c r="U189" s="89"/>
      <c r="V189" s="90">
        <f>U189*G189</f>
        <v>0</v>
      </c>
      <c r="W189" s="89"/>
    </row>
    <row r="190" ht="15.35" customHeight="1">
      <c r="A190" t="s" s="94">
        <v>2260</v>
      </c>
      <c r="B190" s="96">
        <v>460586</v>
      </c>
      <c r="C190" t="s" s="94">
        <v>2261</v>
      </c>
      <c r="D190" s="47"/>
      <c r="E190" s="95">
        <v>6.31</v>
      </c>
      <c r="F190" s="87">
        <v>19</v>
      </c>
      <c r="G190" s="86">
        <f>E190/100*(F190+100)</f>
        <v>7.5089</v>
      </c>
      <c r="H190" s="47"/>
      <c r="I190" s="89"/>
      <c r="J190" s="90">
        <f>I190*G190</f>
        <v>0</v>
      </c>
      <c r="K190" s="89"/>
      <c r="L190" s="89"/>
      <c r="M190" s="90">
        <f>L190*G190</f>
        <v>0</v>
      </c>
      <c r="N190" s="89"/>
      <c r="O190" s="89"/>
      <c r="P190" s="90">
        <f>O190*G190</f>
        <v>0</v>
      </c>
      <c r="Q190" s="89"/>
      <c r="R190" s="89"/>
      <c r="S190" s="90">
        <f>G190*R190</f>
        <v>0</v>
      </c>
      <c r="T190" s="89"/>
      <c r="U190" s="89"/>
      <c r="V190" s="90">
        <f>U190*G190</f>
        <v>0</v>
      </c>
      <c r="W190" s="89"/>
    </row>
    <row r="191" ht="15.35" customHeight="1">
      <c r="A191" t="s" s="94">
        <v>2260</v>
      </c>
      <c r="B191" s="96">
        <v>460585</v>
      </c>
      <c r="C191" t="s" s="94">
        <v>2262</v>
      </c>
      <c r="D191" s="47"/>
      <c r="E191" s="95">
        <v>6.29</v>
      </c>
      <c r="F191" s="87">
        <v>19</v>
      </c>
      <c r="G191" s="86">
        <f>E191/100*(F191+100)</f>
        <v>7.4851</v>
      </c>
      <c r="H191" s="47"/>
      <c r="I191" s="89"/>
      <c r="J191" s="90">
        <f>I191*G191</f>
        <v>0</v>
      </c>
      <c r="K191" s="89"/>
      <c r="L191" s="89"/>
      <c r="M191" s="90">
        <f>L191*G191</f>
        <v>0</v>
      </c>
      <c r="N191" s="89"/>
      <c r="O191" s="89"/>
      <c r="P191" s="90">
        <f>O191*G191</f>
        <v>0</v>
      </c>
      <c r="Q191" s="89"/>
      <c r="R191" s="89"/>
      <c r="S191" s="90">
        <f>G191*R191</f>
        <v>0</v>
      </c>
      <c r="T191" s="89"/>
      <c r="U191" s="89"/>
      <c r="V191" s="90">
        <f>U191*G191</f>
        <v>0</v>
      </c>
      <c r="W191" s="89"/>
    </row>
    <row r="192" ht="15.35" customHeight="1">
      <c r="A192" t="s" s="94">
        <v>2260</v>
      </c>
      <c r="B192" s="96">
        <v>460587</v>
      </c>
      <c r="C192" t="s" s="94">
        <v>2263</v>
      </c>
      <c r="D192" s="47"/>
      <c r="E192" s="95">
        <v>7.02</v>
      </c>
      <c r="F192" s="87">
        <v>19</v>
      </c>
      <c r="G192" s="86">
        <f>E192/100*(F192+100)</f>
        <v>8.3538</v>
      </c>
      <c r="H192" s="47"/>
      <c r="I192" s="89"/>
      <c r="J192" s="90">
        <f>I192*G192</f>
        <v>0</v>
      </c>
      <c r="K192" s="89"/>
      <c r="L192" s="89"/>
      <c r="M192" s="90">
        <f>L192*G192</f>
        <v>0</v>
      </c>
      <c r="N192" s="89"/>
      <c r="O192" s="89"/>
      <c r="P192" s="90">
        <f>O192*G192</f>
        <v>0</v>
      </c>
      <c r="Q192" s="89"/>
      <c r="R192" s="89"/>
      <c r="S192" s="90">
        <f>G192*R192</f>
        <v>0</v>
      </c>
      <c r="T192" s="89"/>
      <c r="U192" s="89"/>
      <c r="V192" s="90">
        <f>U192*G192</f>
        <v>0</v>
      </c>
      <c r="W192" s="89"/>
    </row>
    <row r="193" ht="15.35" customHeight="1">
      <c r="A193" t="s" s="94">
        <v>2264</v>
      </c>
      <c r="B193" s="96">
        <v>22653</v>
      </c>
      <c r="C193" t="s" s="94">
        <v>847</v>
      </c>
      <c r="D193" s="47"/>
      <c r="E193" s="95">
        <v>3.321</v>
      </c>
      <c r="F193" s="87">
        <v>19</v>
      </c>
      <c r="G193" s="86">
        <f>E193/100*(F193+100)</f>
        <v>3.95199</v>
      </c>
      <c r="H193" s="47"/>
      <c r="I193" s="89"/>
      <c r="J193" s="90">
        <f>I193*G193</f>
        <v>0</v>
      </c>
      <c r="K193" s="89"/>
      <c r="L193" s="89"/>
      <c r="M193" s="90">
        <f>L193*G193</f>
        <v>0</v>
      </c>
      <c r="N193" s="89"/>
      <c r="O193" s="89"/>
      <c r="P193" s="90">
        <f>O193*G193</f>
        <v>0</v>
      </c>
      <c r="Q193" s="89"/>
      <c r="R193" s="89"/>
      <c r="S193" s="90">
        <f>G193*R193</f>
        <v>0</v>
      </c>
      <c r="T193" s="89"/>
      <c r="U193" s="89"/>
      <c r="V193" s="90">
        <f>U193*G193</f>
        <v>0</v>
      </c>
      <c r="W193" s="89"/>
    </row>
    <row r="194" ht="15.35" customHeight="1">
      <c r="A194" t="s" s="94">
        <v>2264</v>
      </c>
      <c r="B194" s="96">
        <v>64142</v>
      </c>
      <c r="C194" t="s" s="94">
        <v>1659</v>
      </c>
      <c r="D194" s="47"/>
      <c r="E194" s="95">
        <v>3.01</v>
      </c>
      <c r="F194" s="87">
        <v>19</v>
      </c>
      <c r="G194" s="86">
        <f>E194/100*(F194+100)</f>
        <v>3.5819</v>
      </c>
      <c r="H194" s="47"/>
      <c r="I194" s="89"/>
      <c r="J194" s="90">
        <f>I194*G194</f>
        <v>0</v>
      </c>
      <c r="K194" s="89"/>
      <c r="L194" s="89"/>
      <c r="M194" s="90">
        <f>L194*G194</f>
        <v>0</v>
      </c>
      <c r="N194" s="89"/>
      <c r="O194" s="89"/>
      <c r="P194" s="90">
        <f>O194*G194</f>
        <v>0</v>
      </c>
      <c r="Q194" s="89"/>
      <c r="R194" s="89"/>
      <c r="S194" s="90">
        <f>G194*R194</f>
        <v>0</v>
      </c>
      <c r="T194" s="89"/>
      <c r="U194" s="89"/>
      <c r="V194" s="90">
        <f>U194*G194</f>
        <v>0</v>
      </c>
      <c r="W194" s="89"/>
    </row>
    <row r="195" ht="15.35" customHeight="1">
      <c r="A195" t="s" s="94">
        <v>2264</v>
      </c>
      <c r="B195" s="96">
        <v>38690</v>
      </c>
      <c r="C195" t="s" s="94">
        <v>685</v>
      </c>
      <c r="D195" s="47"/>
      <c r="E195" s="95">
        <v>1.54</v>
      </c>
      <c r="F195" s="87">
        <v>19</v>
      </c>
      <c r="G195" s="86">
        <f>E195/100*(F195+100)</f>
        <v>1.8326</v>
      </c>
      <c r="H195" s="47"/>
      <c r="I195" s="89"/>
      <c r="J195" s="90">
        <f>I195*G195</f>
        <v>0</v>
      </c>
      <c r="K195" s="89"/>
      <c r="L195" s="89"/>
      <c r="M195" s="90">
        <f>L195*G195</f>
        <v>0</v>
      </c>
      <c r="N195" s="89"/>
      <c r="O195" s="89"/>
      <c r="P195" s="90">
        <f>O195*G195</f>
        <v>0</v>
      </c>
      <c r="Q195" s="89"/>
      <c r="R195" s="89"/>
      <c r="S195" s="90">
        <f>G195*R195</f>
        <v>0</v>
      </c>
      <c r="T195" s="89"/>
      <c r="U195" s="89"/>
      <c r="V195" s="90">
        <f>U195*G195</f>
        <v>0</v>
      </c>
      <c r="W195" s="89"/>
    </row>
    <row r="196" ht="15.35" customHeight="1">
      <c r="A196" t="s" s="94">
        <v>2264</v>
      </c>
      <c r="B196" s="96">
        <v>48885</v>
      </c>
      <c r="C196" t="s" s="94">
        <v>1956</v>
      </c>
      <c r="D196" s="47"/>
      <c r="E196" s="95">
        <v>1.31</v>
      </c>
      <c r="F196" s="87">
        <v>19</v>
      </c>
      <c r="G196" s="86">
        <f>E196/100*(F196+100)</f>
        <v>1.5589</v>
      </c>
      <c r="H196" s="47"/>
      <c r="I196" s="89"/>
      <c r="J196" s="90">
        <f>I196*G196</f>
        <v>0</v>
      </c>
      <c r="K196" s="89"/>
      <c r="L196" s="89"/>
      <c r="M196" s="90">
        <f>L196*G196</f>
        <v>0</v>
      </c>
      <c r="N196" s="89"/>
      <c r="O196" s="89"/>
      <c r="P196" s="90">
        <f>O196*G196</f>
        <v>0</v>
      </c>
      <c r="Q196" s="89"/>
      <c r="R196" s="89"/>
      <c r="S196" s="90">
        <f>G196*R196</f>
        <v>0</v>
      </c>
      <c r="T196" s="89"/>
      <c r="U196" s="89"/>
      <c r="V196" s="90">
        <f>U196*G196</f>
        <v>0</v>
      </c>
      <c r="W196" s="89"/>
    </row>
    <row r="197" ht="15.35" customHeight="1">
      <c r="A197" t="s" s="94">
        <v>2265</v>
      </c>
      <c r="B197" s="96">
        <v>123729</v>
      </c>
      <c r="C197" t="s" s="94">
        <v>2266</v>
      </c>
      <c r="D197" s="47"/>
      <c r="E197" s="95">
        <v>0.6899999999999999</v>
      </c>
      <c r="F197" s="87">
        <v>19</v>
      </c>
      <c r="G197" s="86">
        <f>E197/100*(F197+100)</f>
        <v>0.8211000000000001</v>
      </c>
      <c r="H197" s="47"/>
      <c r="I197" s="89"/>
      <c r="J197" s="90">
        <f>I197*G197</f>
        <v>0</v>
      </c>
      <c r="K197" s="89"/>
      <c r="L197" s="89"/>
      <c r="M197" s="90">
        <f>L197*G197</f>
        <v>0</v>
      </c>
      <c r="N197" s="89"/>
      <c r="O197" s="89"/>
      <c r="P197" s="90">
        <f>O197*G197</f>
        <v>0</v>
      </c>
      <c r="Q197" s="89"/>
      <c r="R197" s="89"/>
      <c r="S197" s="90">
        <f>G197*R197</f>
        <v>0</v>
      </c>
      <c r="T197" s="89"/>
      <c r="U197" s="89"/>
      <c r="V197" s="90">
        <f>U197*G197</f>
        <v>0</v>
      </c>
      <c r="W197" s="89"/>
    </row>
    <row r="198" ht="15.35" customHeight="1">
      <c r="A198" t="s" s="94">
        <v>2265</v>
      </c>
      <c r="B198" s="96">
        <v>123798</v>
      </c>
      <c r="C198" t="s" s="94">
        <v>2267</v>
      </c>
      <c r="D198" s="47"/>
      <c r="E198" s="95">
        <v>0.6899999999999999</v>
      </c>
      <c r="F198" s="87">
        <v>19</v>
      </c>
      <c r="G198" s="86">
        <f>E198/100*(F198+100)</f>
        <v>0.8211000000000001</v>
      </c>
      <c r="H198" s="47"/>
      <c r="I198" s="89"/>
      <c r="J198" s="90">
        <f>I198*G198</f>
        <v>0</v>
      </c>
      <c r="K198" s="89"/>
      <c r="L198" s="89"/>
      <c r="M198" s="90">
        <f>L198*G198</f>
        <v>0</v>
      </c>
      <c r="N198" s="89"/>
      <c r="O198" s="89"/>
      <c r="P198" s="90">
        <f>O198*G198</f>
        <v>0</v>
      </c>
      <c r="Q198" s="89"/>
      <c r="R198" s="89"/>
      <c r="S198" s="90">
        <f>G198*R198</f>
        <v>0</v>
      </c>
      <c r="T198" s="89"/>
      <c r="U198" s="89"/>
      <c r="V198" s="90">
        <f>U198*G198</f>
        <v>0</v>
      </c>
      <c r="W198" s="89"/>
    </row>
    <row r="199" ht="15.35" customHeight="1">
      <c r="A199" t="s" s="94">
        <v>2265</v>
      </c>
      <c r="B199" s="96">
        <v>123699</v>
      </c>
      <c r="C199" t="s" s="94">
        <v>2268</v>
      </c>
      <c r="D199" s="47"/>
      <c r="E199" s="95">
        <v>0.6899999999999999</v>
      </c>
      <c r="F199" s="87">
        <v>19</v>
      </c>
      <c r="G199" s="86">
        <f>E199/100*(F199+100)</f>
        <v>0.8211000000000001</v>
      </c>
      <c r="H199" s="47"/>
      <c r="I199" s="89"/>
      <c r="J199" s="90">
        <f>I199*G199</f>
        <v>0</v>
      </c>
      <c r="K199" s="89"/>
      <c r="L199" s="89"/>
      <c r="M199" s="90">
        <f>L199*G199</f>
        <v>0</v>
      </c>
      <c r="N199" s="89"/>
      <c r="O199" s="89"/>
      <c r="P199" s="90">
        <f>O199*G199</f>
        <v>0</v>
      </c>
      <c r="Q199" s="89"/>
      <c r="R199" s="89"/>
      <c r="S199" s="90">
        <f>G199*R199</f>
        <v>0</v>
      </c>
      <c r="T199" s="89"/>
      <c r="U199" s="89"/>
      <c r="V199" s="90">
        <f>U199*G199</f>
        <v>0</v>
      </c>
      <c r="W199" s="89"/>
    </row>
    <row r="200" ht="15.35" customHeight="1">
      <c r="A200" t="s" s="94">
        <v>2265</v>
      </c>
      <c r="B200" s="96">
        <v>11757</v>
      </c>
      <c r="C200" t="s" s="94">
        <v>2269</v>
      </c>
      <c r="D200" s="47"/>
      <c r="E200" s="95">
        <v>0.8</v>
      </c>
      <c r="F200" s="87">
        <v>19</v>
      </c>
      <c r="G200" s="86">
        <f>E200/100*(F200+100)</f>
        <v>0.952</v>
      </c>
      <c r="H200" s="47"/>
      <c r="I200" s="89"/>
      <c r="J200" s="90">
        <f>I200*G200</f>
        <v>0</v>
      </c>
      <c r="K200" s="89"/>
      <c r="L200" s="89"/>
      <c r="M200" s="90">
        <f>L200*G200</f>
        <v>0</v>
      </c>
      <c r="N200" s="89"/>
      <c r="O200" s="89"/>
      <c r="P200" s="90">
        <f>O200*G200</f>
        <v>0</v>
      </c>
      <c r="Q200" s="89"/>
      <c r="R200" s="89"/>
      <c r="S200" s="90">
        <f>G200*R200</f>
        <v>0</v>
      </c>
      <c r="T200" s="89"/>
      <c r="U200" s="89"/>
      <c r="V200" s="90">
        <f>U200*G200</f>
        <v>0</v>
      </c>
      <c r="W200" s="89"/>
    </row>
    <row r="201" ht="15.35" customHeight="1">
      <c r="A201" t="s" s="94">
        <v>2265</v>
      </c>
      <c r="B201" s="96">
        <v>46935</v>
      </c>
      <c r="C201" t="s" s="94">
        <v>2270</v>
      </c>
      <c r="D201" s="47"/>
      <c r="E201" s="95">
        <v>0.496</v>
      </c>
      <c r="F201" s="87">
        <v>19</v>
      </c>
      <c r="G201" s="86">
        <f>E201/100*(F201+100)</f>
        <v>0.59024</v>
      </c>
      <c r="H201" s="47"/>
      <c r="I201" s="89"/>
      <c r="J201" s="90">
        <f>I201*G201</f>
        <v>0</v>
      </c>
      <c r="K201" s="89"/>
      <c r="L201" s="89"/>
      <c r="M201" s="90">
        <f>L201*G201</f>
        <v>0</v>
      </c>
      <c r="N201" s="89"/>
      <c r="O201" s="89"/>
      <c r="P201" s="90">
        <f>O201*G201</f>
        <v>0</v>
      </c>
      <c r="Q201" s="89"/>
      <c r="R201" s="89"/>
      <c r="S201" s="90">
        <f>G201*R201</f>
        <v>0</v>
      </c>
      <c r="T201" s="89"/>
      <c r="U201" s="89"/>
      <c r="V201" s="90">
        <f>U201*G201</f>
        <v>0</v>
      </c>
      <c r="W201" s="89"/>
    </row>
    <row r="202" ht="15.35" customHeight="1">
      <c r="A202" t="s" s="94">
        <v>2271</v>
      </c>
      <c r="B202" s="96">
        <v>19875</v>
      </c>
      <c r="C202" t="s" s="94">
        <v>2272</v>
      </c>
      <c r="D202" s="47"/>
      <c r="E202" s="95">
        <v>0.43</v>
      </c>
      <c r="F202" s="87">
        <v>19</v>
      </c>
      <c r="G202" s="86">
        <f>E202/100*(F202+100)</f>
        <v>0.5117</v>
      </c>
      <c r="H202" s="47"/>
      <c r="I202" s="89"/>
      <c r="J202" s="90">
        <f>I202*G202</f>
        <v>0</v>
      </c>
      <c r="K202" s="89"/>
      <c r="L202" s="89"/>
      <c r="M202" s="90">
        <f>L202*G202</f>
        <v>0</v>
      </c>
      <c r="N202" s="89"/>
      <c r="O202" s="89"/>
      <c r="P202" s="90">
        <f>O202*G202</f>
        <v>0</v>
      </c>
      <c r="Q202" s="89"/>
      <c r="R202" s="89"/>
      <c r="S202" s="90">
        <f>G202*R202</f>
        <v>0</v>
      </c>
      <c r="T202" s="89"/>
      <c r="U202" s="89"/>
      <c r="V202" s="90">
        <f>U202*G202</f>
        <v>0</v>
      </c>
      <c r="W202" s="89"/>
    </row>
    <row r="203" ht="15.35" customHeight="1">
      <c r="A203" t="s" s="94">
        <v>2271</v>
      </c>
      <c r="B203" s="96">
        <v>75299</v>
      </c>
      <c r="C203" t="s" s="94">
        <v>2273</v>
      </c>
      <c r="D203" s="47"/>
      <c r="E203" s="95">
        <v>0.43</v>
      </c>
      <c r="F203" s="87">
        <v>19</v>
      </c>
      <c r="G203" s="86">
        <f>E203/100*(F203+100)</f>
        <v>0.5117</v>
      </c>
      <c r="H203" s="47"/>
      <c r="I203" s="89"/>
      <c r="J203" s="90">
        <f>I203*G203</f>
        <v>0</v>
      </c>
      <c r="K203" s="89"/>
      <c r="L203" s="89"/>
      <c r="M203" s="90">
        <f>L203*G203</f>
        <v>0</v>
      </c>
      <c r="N203" s="89"/>
      <c r="O203" s="89"/>
      <c r="P203" s="90">
        <f>O203*G203</f>
        <v>0</v>
      </c>
      <c r="Q203" s="89"/>
      <c r="R203" s="89"/>
      <c r="S203" s="90">
        <f>G203*R203</f>
        <v>0</v>
      </c>
      <c r="T203" s="89"/>
      <c r="U203" s="89"/>
      <c r="V203" s="90">
        <f>U203*G203</f>
        <v>0</v>
      </c>
      <c r="W203" s="89"/>
    </row>
    <row r="204" ht="15.35" customHeight="1">
      <c r="A204" t="s" s="94">
        <v>2271</v>
      </c>
      <c r="B204" s="96">
        <v>75296</v>
      </c>
      <c r="C204" t="s" s="94">
        <v>2274</v>
      </c>
      <c r="D204" s="47"/>
      <c r="E204" s="95">
        <v>0.43</v>
      </c>
      <c r="F204" s="87">
        <v>19</v>
      </c>
      <c r="G204" s="86">
        <f>E204/100*(F204+100)</f>
        <v>0.5117</v>
      </c>
      <c r="H204" s="47"/>
      <c r="I204" s="89"/>
      <c r="J204" s="90">
        <f>I204*G204</f>
        <v>0</v>
      </c>
      <c r="K204" s="89"/>
      <c r="L204" s="89"/>
      <c r="M204" s="90">
        <f>L204*G204</f>
        <v>0</v>
      </c>
      <c r="N204" s="89"/>
      <c r="O204" s="89"/>
      <c r="P204" s="90">
        <f>O204*G204</f>
        <v>0</v>
      </c>
      <c r="Q204" s="89"/>
      <c r="R204" s="89"/>
      <c r="S204" s="90">
        <f>G204*R204</f>
        <v>0</v>
      </c>
      <c r="T204" s="89"/>
      <c r="U204" s="89"/>
      <c r="V204" s="90">
        <f>U204*G204</f>
        <v>0</v>
      </c>
      <c r="W204" s="89"/>
    </row>
    <row r="205" ht="15.35" customHeight="1">
      <c r="A205" t="s" s="94">
        <v>2271</v>
      </c>
      <c r="B205" s="96">
        <v>12274</v>
      </c>
      <c r="C205" t="s" s="94">
        <v>2275</v>
      </c>
      <c r="D205" s="47"/>
      <c r="E205" s="95">
        <v>0.161</v>
      </c>
      <c r="F205" s="87">
        <v>19</v>
      </c>
      <c r="G205" s="86">
        <f>E205/100*(F205+100)</f>
        <v>0.19159</v>
      </c>
      <c r="H205" s="47"/>
      <c r="I205" s="89"/>
      <c r="J205" s="90">
        <f>I205*G205</f>
        <v>0</v>
      </c>
      <c r="K205" s="89"/>
      <c r="L205" s="89"/>
      <c r="M205" s="90">
        <f>L205*G205</f>
        <v>0</v>
      </c>
      <c r="N205" s="89"/>
      <c r="O205" s="89"/>
      <c r="P205" s="90">
        <f>O205*G205</f>
        <v>0</v>
      </c>
      <c r="Q205" s="89"/>
      <c r="R205" s="89"/>
      <c r="S205" s="90">
        <f>G205*R205</f>
        <v>0</v>
      </c>
      <c r="T205" s="89"/>
      <c r="U205" s="89"/>
      <c r="V205" s="90">
        <f>U205*G205</f>
        <v>0</v>
      </c>
      <c r="W205" s="89"/>
    </row>
    <row r="206" ht="15.35" customHeight="1">
      <c r="A206" t="s" s="94">
        <v>2271</v>
      </c>
      <c r="B206" s="96">
        <v>92139</v>
      </c>
      <c r="C206" t="s" s="94">
        <v>2276</v>
      </c>
      <c r="D206" s="47"/>
      <c r="E206" s="95">
        <v>0.23</v>
      </c>
      <c r="F206" s="87">
        <v>19</v>
      </c>
      <c r="G206" s="86">
        <f>E206/100*(F206+100)</f>
        <v>0.2737</v>
      </c>
      <c r="H206" s="47"/>
      <c r="I206" s="89"/>
      <c r="J206" s="90">
        <f>I206*G206</f>
        <v>0</v>
      </c>
      <c r="K206" s="89"/>
      <c r="L206" s="89"/>
      <c r="M206" s="90">
        <f>L206*G206</f>
        <v>0</v>
      </c>
      <c r="N206" s="89"/>
      <c r="O206" s="89"/>
      <c r="P206" s="90">
        <f>O206*G206</f>
        <v>0</v>
      </c>
      <c r="Q206" s="89"/>
      <c r="R206" s="89"/>
      <c r="S206" s="90">
        <f>G206*R206</f>
        <v>0</v>
      </c>
      <c r="T206" s="89"/>
      <c r="U206" s="89"/>
      <c r="V206" s="90">
        <f>U206*G206</f>
        <v>0</v>
      </c>
      <c r="W206" s="89"/>
    </row>
    <row r="207" ht="15.35" customHeight="1">
      <c r="A207" t="s" s="94">
        <v>2271</v>
      </c>
      <c r="B207" s="96">
        <v>24666</v>
      </c>
      <c r="C207" t="s" s="94">
        <v>1589</v>
      </c>
      <c r="D207" s="47"/>
      <c r="E207" s="95">
        <v>0.539</v>
      </c>
      <c r="F207" s="87">
        <v>19</v>
      </c>
      <c r="G207" s="86">
        <f>E207/100*(F207+100)</f>
        <v>0.64141</v>
      </c>
      <c r="H207" s="47"/>
      <c r="I207" s="89"/>
      <c r="J207" s="90">
        <f>I207*G207</f>
        <v>0</v>
      </c>
      <c r="K207" s="89"/>
      <c r="L207" s="89"/>
      <c r="M207" s="90">
        <f>L207*G207</f>
        <v>0</v>
      </c>
      <c r="N207" s="89"/>
      <c r="O207" s="89"/>
      <c r="P207" s="90">
        <f>O207*G207</f>
        <v>0</v>
      </c>
      <c r="Q207" s="89"/>
      <c r="R207" s="89"/>
      <c r="S207" s="90">
        <f>G207*R207</f>
        <v>0</v>
      </c>
      <c r="T207" s="89"/>
      <c r="U207" s="89"/>
      <c r="V207" s="90">
        <f>U207*G207</f>
        <v>0</v>
      </c>
      <c r="W207" s="89"/>
    </row>
    <row r="208" ht="15.35" customHeight="1">
      <c r="A208" t="s" s="94">
        <v>2271</v>
      </c>
      <c r="B208" s="96">
        <v>36926</v>
      </c>
      <c r="C208" t="s" s="94">
        <v>2277</v>
      </c>
      <c r="D208" s="47"/>
      <c r="E208" s="95">
        <v>0.23</v>
      </c>
      <c r="F208" s="87">
        <v>19</v>
      </c>
      <c r="G208" s="86">
        <f>E208/100*(F208+100)</f>
        <v>0.2737</v>
      </c>
      <c r="H208" s="47"/>
      <c r="I208" s="89"/>
      <c r="J208" s="90">
        <f>I208*G208</f>
        <v>0</v>
      </c>
      <c r="K208" s="89"/>
      <c r="L208" s="89"/>
      <c r="M208" s="90">
        <f>L208*G208</f>
        <v>0</v>
      </c>
      <c r="N208" s="89"/>
      <c r="O208" s="89"/>
      <c r="P208" s="90">
        <f>O208*G208</f>
        <v>0</v>
      </c>
      <c r="Q208" s="89"/>
      <c r="R208" s="89"/>
      <c r="S208" s="90">
        <f>G208*R208</f>
        <v>0</v>
      </c>
      <c r="T208" s="89"/>
      <c r="U208" s="89"/>
      <c r="V208" s="90">
        <f>U208*G208</f>
        <v>0</v>
      </c>
      <c r="W208" s="89"/>
    </row>
    <row r="209" ht="15.35" customHeight="1">
      <c r="A209" t="s" s="94">
        <v>2271</v>
      </c>
      <c r="B209" s="96">
        <v>12279</v>
      </c>
      <c r="C209" t="s" s="94">
        <v>2278</v>
      </c>
      <c r="D209" s="47"/>
      <c r="E209" s="95">
        <v>0.161</v>
      </c>
      <c r="F209" s="87">
        <v>19</v>
      </c>
      <c r="G209" s="86">
        <f>E209/100*(F209+100)</f>
        <v>0.19159</v>
      </c>
      <c r="H209" s="47"/>
      <c r="I209" s="89"/>
      <c r="J209" s="90">
        <f>I209*G209</f>
        <v>0</v>
      </c>
      <c r="K209" s="89"/>
      <c r="L209" s="89"/>
      <c r="M209" s="90">
        <f>L209*G209</f>
        <v>0</v>
      </c>
      <c r="N209" s="89"/>
      <c r="O209" s="89"/>
      <c r="P209" s="90">
        <f>O209*G209</f>
        <v>0</v>
      </c>
      <c r="Q209" s="89"/>
      <c r="R209" s="89"/>
      <c r="S209" s="90">
        <f>G209*R209</f>
        <v>0</v>
      </c>
      <c r="T209" s="89"/>
      <c r="U209" s="89"/>
      <c r="V209" s="90">
        <f>U209*G209</f>
        <v>0</v>
      </c>
      <c r="W209" s="89"/>
    </row>
    <row r="210" ht="15.35" customHeight="1">
      <c r="A210" t="s" s="94">
        <v>2279</v>
      </c>
      <c r="B210" s="96">
        <v>18587</v>
      </c>
      <c r="C210" t="s" s="94">
        <v>2280</v>
      </c>
      <c r="D210" s="47"/>
      <c r="E210" s="95">
        <v>5.389</v>
      </c>
      <c r="F210" s="87">
        <v>19</v>
      </c>
      <c r="G210" s="86">
        <f>E210/100*(F210+100)</f>
        <v>6.41291</v>
      </c>
      <c r="H210" s="47"/>
      <c r="I210" s="89"/>
      <c r="J210" s="90">
        <f>I210*G210</f>
        <v>0</v>
      </c>
      <c r="K210" s="89"/>
      <c r="L210" s="89"/>
      <c r="M210" s="90">
        <f>L210*G210</f>
        <v>0</v>
      </c>
      <c r="N210" s="89"/>
      <c r="O210" s="89"/>
      <c r="P210" s="90">
        <f>O210*G210</f>
        <v>0</v>
      </c>
      <c r="Q210" s="89"/>
      <c r="R210" s="89"/>
      <c r="S210" s="90">
        <f>G210*R210</f>
        <v>0</v>
      </c>
      <c r="T210" s="89"/>
      <c r="U210" s="89"/>
      <c r="V210" s="90">
        <f>U210*G210</f>
        <v>0</v>
      </c>
      <c r="W210" s="89"/>
    </row>
    <row r="211" ht="15.35" customHeight="1">
      <c r="A211" t="s" s="94">
        <v>2279</v>
      </c>
      <c r="B211" s="96">
        <v>16885</v>
      </c>
      <c r="C211" t="s" s="94">
        <v>1201</v>
      </c>
      <c r="D211" s="47"/>
      <c r="E211" s="95">
        <v>4.309</v>
      </c>
      <c r="F211" s="87">
        <v>19</v>
      </c>
      <c r="G211" s="86">
        <f>E211/100*(F211+100)</f>
        <v>5.12771</v>
      </c>
      <c r="H211" s="47"/>
      <c r="I211" s="89"/>
      <c r="J211" s="90">
        <f>I211*G211</f>
        <v>0</v>
      </c>
      <c r="K211" s="89"/>
      <c r="L211" s="89"/>
      <c r="M211" s="90">
        <f>L211*G211</f>
        <v>0</v>
      </c>
      <c r="N211" s="89"/>
      <c r="O211" s="89"/>
      <c r="P211" s="90">
        <f>O211*G211</f>
        <v>0</v>
      </c>
      <c r="Q211" s="89"/>
      <c r="R211" s="89"/>
      <c r="S211" s="90">
        <f>G211*R211</f>
        <v>0</v>
      </c>
      <c r="T211" s="89"/>
      <c r="U211" s="89"/>
      <c r="V211" s="90">
        <f>U211*G211</f>
        <v>0</v>
      </c>
      <c r="W211" s="89"/>
    </row>
    <row r="212" ht="15.35" customHeight="1">
      <c r="A212" t="s" s="94">
        <v>2279</v>
      </c>
      <c r="B212" s="96">
        <v>16873</v>
      </c>
      <c r="C212" t="s" s="94">
        <v>1806</v>
      </c>
      <c r="D212" s="47"/>
      <c r="E212" s="95">
        <v>4.309</v>
      </c>
      <c r="F212" s="87">
        <v>19</v>
      </c>
      <c r="G212" s="86">
        <f>E212/100*(F212+100)</f>
        <v>5.12771</v>
      </c>
      <c r="H212" s="47"/>
      <c r="I212" s="89"/>
      <c r="J212" s="90">
        <f>I212*G212</f>
        <v>0</v>
      </c>
      <c r="K212" s="89"/>
      <c r="L212" s="89"/>
      <c r="M212" s="90">
        <f>L212*G212</f>
        <v>0</v>
      </c>
      <c r="N212" s="89"/>
      <c r="O212" s="89"/>
      <c r="P212" s="90">
        <f>O212*G212</f>
        <v>0</v>
      </c>
      <c r="Q212" s="89"/>
      <c r="R212" s="89"/>
      <c r="S212" s="90">
        <f>G212*R212</f>
        <v>0</v>
      </c>
      <c r="T212" s="89"/>
      <c r="U212" s="89"/>
      <c r="V212" s="90">
        <f>U212*G212</f>
        <v>0</v>
      </c>
      <c r="W212" s="89"/>
    </row>
    <row r="213" ht="15.35" customHeight="1">
      <c r="A213" t="s" s="94">
        <v>2279</v>
      </c>
      <c r="B213" s="96">
        <v>16864</v>
      </c>
      <c r="C213" t="s" s="94">
        <v>2281</v>
      </c>
      <c r="D213" s="47"/>
      <c r="E213" s="95">
        <v>4.309</v>
      </c>
      <c r="F213" s="87">
        <v>19</v>
      </c>
      <c r="G213" s="86">
        <f>E213/100*(F213+100)</f>
        <v>5.12771</v>
      </c>
      <c r="H213" s="47"/>
      <c r="I213" s="89"/>
      <c r="J213" s="90">
        <f>I213*G213</f>
        <v>0</v>
      </c>
      <c r="K213" s="89"/>
      <c r="L213" s="89"/>
      <c r="M213" s="90">
        <f>L213*G213</f>
        <v>0</v>
      </c>
      <c r="N213" s="89"/>
      <c r="O213" s="89"/>
      <c r="P213" s="90">
        <f>O213*G213</f>
        <v>0</v>
      </c>
      <c r="Q213" s="89"/>
      <c r="R213" s="89"/>
      <c r="S213" s="90">
        <f>G213*R213</f>
        <v>0</v>
      </c>
      <c r="T213" s="89"/>
      <c r="U213" s="89"/>
      <c r="V213" s="90">
        <f>U213*G213</f>
        <v>0</v>
      </c>
      <c r="W213" s="89"/>
    </row>
    <row r="214" ht="15.35" customHeight="1">
      <c r="A214" t="s" s="94">
        <v>2279</v>
      </c>
      <c r="B214" s="96">
        <v>41312</v>
      </c>
      <c r="C214" t="s" s="94">
        <v>1776</v>
      </c>
      <c r="D214" s="47"/>
      <c r="E214" s="95">
        <v>4.309</v>
      </c>
      <c r="F214" s="87">
        <v>19</v>
      </c>
      <c r="G214" s="86">
        <f>E214/100*(F214+100)</f>
        <v>5.12771</v>
      </c>
      <c r="H214" s="47"/>
      <c r="I214" s="89"/>
      <c r="J214" s="90">
        <f>I214*G214</f>
        <v>0</v>
      </c>
      <c r="K214" s="89"/>
      <c r="L214" s="89"/>
      <c r="M214" s="90">
        <f>L214*G214</f>
        <v>0</v>
      </c>
      <c r="N214" s="89"/>
      <c r="O214" s="89"/>
      <c r="P214" s="90">
        <f>O214*G214</f>
        <v>0</v>
      </c>
      <c r="Q214" s="89"/>
      <c r="R214" s="89"/>
      <c r="S214" s="90">
        <f>G214*R214</f>
        <v>0</v>
      </c>
      <c r="T214" s="89"/>
      <c r="U214" s="89"/>
      <c r="V214" s="90">
        <f>U214*G214</f>
        <v>0</v>
      </c>
      <c r="W214" s="89"/>
    </row>
    <row r="215" ht="15.35" customHeight="1">
      <c r="A215" t="s" s="94">
        <v>2279</v>
      </c>
      <c r="B215" s="96">
        <v>16893</v>
      </c>
      <c r="C215" t="s" s="94">
        <v>1404</v>
      </c>
      <c r="D215" s="47"/>
      <c r="E215" s="95">
        <v>4.309</v>
      </c>
      <c r="F215" s="87">
        <v>19</v>
      </c>
      <c r="G215" s="86">
        <f>E215/100*(F215+100)</f>
        <v>5.12771</v>
      </c>
      <c r="H215" s="47"/>
      <c r="I215" s="89"/>
      <c r="J215" s="90">
        <f>I215*G215</f>
        <v>0</v>
      </c>
      <c r="K215" s="89"/>
      <c r="L215" s="89"/>
      <c r="M215" s="90">
        <f>L215*G215</f>
        <v>0</v>
      </c>
      <c r="N215" s="89"/>
      <c r="O215" s="89"/>
      <c r="P215" s="90">
        <f>O215*G215</f>
        <v>0</v>
      </c>
      <c r="Q215" s="89"/>
      <c r="R215" s="89"/>
      <c r="S215" s="90">
        <f>G215*R215</f>
        <v>0</v>
      </c>
      <c r="T215" s="89"/>
      <c r="U215" s="89"/>
      <c r="V215" s="90">
        <f>U215*G215</f>
        <v>0</v>
      </c>
      <c r="W215" s="89"/>
    </row>
    <row r="216" ht="15.35" customHeight="1">
      <c r="A216" t="s" s="94">
        <v>2279</v>
      </c>
      <c r="B216" s="96">
        <v>16879</v>
      </c>
      <c r="C216" t="s" s="94">
        <v>2282</v>
      </c>
      <c r="D216" s="47"/>
      <c r="E216" s="95">
        <v>4.309</v>
      </c>
      <c r="F216" s="87">
        <v>19</v>
      </c>
      <c r="G216" s="86">
        <f>E216/100*(F216+100)</f>
        <v>5.12771</v>
      </c>
      <c r="H216" s="47"/>
      <c r="I216" s="89"/>
      <c r="J216" s="90">
        <f>I216*G216</f>
        <v>0</v>
      </c>
      <c r="K216" s="89"/>
      <c r="L216" s="89"/>
      <c r="M216" s="90">
        <f>L216*G216</f>
        <v>0</v>
      </c>
      <c r="N216" s="89"/>
      <c r="O216" s="89"/>
      <c r="P216" s="90">
        <f>O216*G216</f>
        <v>0</v>
      </c>
      <c r="Q216" s="89"/>
      <c r="R216" s="89"/>
      <c r="S216" s="90">
        <f>G216*R216</f>
        <v>0</v>
      </c>
      <c r="T216" s="89"/>
      <c r="U216" s="89"/>
      <c r="V216" s="90">
        <f>U216*G216</f>
        <v>0</v>
      </c>
      <c r="W216" s="89"/>
    </row>
    <row r="217" ht="15.35" customHeight="1">
      <c r="A217" t="s" s="94">
        <v>2279</v>
      </c>
      <c r="B217" s="96">
        <v>16042</v>
      </c>
      <c r="C217" t="s" s="94">
        <v>704</v>
      </c>
      <c r="D217" s="47"/>
      <c r="E217" s="95">
        <v>0.42</v>
      </c>
      <c r="F217" s="87">
        <v>19</v>
      </c>
      <c r="G217" s="86">
        <f>E217/100*(F217+100)</f>
        <v>0.4998</v>
      </c>
      <c r="H217" s="47"/>
      <c r="I217" s="89"/>
      <c r="J217" s="90">
        <f>I217*G217</f>
        <v>0</v>
      </c>
      <c r="K217" s="89"/>
      <c r="L217" s="89"/>
      <c r="M217" s="90">
        <f>L217*G217</f>
        <v>0</v>
      </c>
      <c r="N217" s="89"/>
      <c r="O217" s="89"/>
      <c r="P217" s="90">
        <f>O217*G217</f>
        <v>0</v>
      </c>
      <c r="Q217" s="89"/>
      <c r="R217" s="89"/>
      <c r="S217" s="90">
        <f>G217*R217</f>
        <v>0</v>
      </c>
      <c r="T217" s="89"/>
      <c r="U217" s="89"/>
      <c r="V217" s="90">
        <f>U217*G217</f>
        <v>0</v>
      </c>
      <c r="W217" s="89"/>
    </row>
    <row r="218" ht="15.35" customHeight="1">
      <c r="A218" t="s" s="94">
        <v>2279</v>
      </c>
      <c r="B218" s="96">
        <v>90491</v>
      </c>
      <c r="C218" t="s" s="94">
        <v>887</v>
      </c>
      <c r="D218" s="47"/>
      <c r="E218" s="95">
        <v>1.501</v>
      </c>
      <c r="F218" s="87">
        <v>19</v>
      </c>
      <c r="G218" s="86">
        <f>E218/100*(F218+100)</f>
        <v>1.78619</v>
      </c>
      <c r="H218" s="47"/>
      <c r="I218" s="89"/>
      <c r="J218" s="90">
        <f>I218*G218</f>
        <v>0</v>
      </c>
      <c r="K218" s="89"/>
      <c r="L218" s="89"/>
      <c r="M218" s="90">
        <f>L218*G218</f>
        <v>0</v>
      </c>
      <c r="N218" s="89"/>
      <c r="O218" s="89"/>
      <c r="P218" s="90">
        <f>O218*G218</f>
        <v>0</v>
      </c>
      <c r="Q218" s="89"/>
      <c r="R218" s="89"/>
      <c r="S218" s="90">
        <f>G218*R218</f>
        <v>0</v>
      </c>
      <c r="T218" s="89"/>
      <c r="U218" s="89"/>
      <c r="V218" s="90">
        <f>U218*G218</f>
        <v>0</v>
      </c>
      <c r="W218" s="89"/>
    </row>
    <row r="219" ht="15.35" customHeight="1">
      <c r="A219" t="s" s="94">
        <v>2279</v>
      </c>
      <c r="B219" s="96">
        <v>16521</v>
      </c>
      <c r="C219" t="s" s="94">
        <v>970</v>
      </c>
      <c r="D219" s="47"/>
      <c r="E219" s="95">
        <v>10.692</v>
      </c>
      <c r="F219" s="87">
        <v>19</v>
      </c>
      <c r="G219" s="86">
        <f>E219/100*(F219+100)</f>
        <v>12.72348</v>
      </c>
      <c r="H219" s="47"/>
      <c r="I219" s="89"/>
      <c r="J219" s="90">
        <f>I219*G219</f>
        <v>0</v>
      </c>
      <c r="K219" s="89"/>
      <c r="L219" s="89"/>
      <c r="M219" s="90">
        <f>L219*G219</f>
        <v>0</v>
      </c>
      <c r="N219" s="89"/>
      <c r="O219" s="89"/>
      <c r="P219" s="90">
        <f>O219*G219</f>
        <v>0</v>
      </c>
      <c r="Q219" s="89"/>
      <c r="R219" s="89"/>
      <c r="S219" s="90">
        <f>G219*R219</f>
        <v>0</v>
      </c>
      <c r="T219" s="89"/>
      <c r="U219" s="89"/>
      <c r="V219" s="90">
        <f>U219*G219</f>
        <v>0</v>
      </c>
      <c r="W219" s="89"/>
    </row>
    <row r="220" ht="15.35" customHeight="1">
      <c r="A220" t="s" s="94">
        <v>2279</v>
      </c>
      <c r="B220" s="96">
        <v>16527</v>
      </c>
      <c r="C220" t="s" s="94">
        <v>864</v>
      </c>
      <c r="D220" s="47"/>
      <c r="E220" s="95">
        <v>10.692</v>
      </c>
      <c r="F220" s="87">
        <v>19</v>
      </c>
      <c r="G220" s="86">
        <f>E220/100*(F220+100)</f>
        <v>12.72348</v>
      </c>
      <c r="H220" s="47"/>
      <c r="I220" s="89"/>
      <c r="J220" s="90">
        <f>I220*G220</f>
        <v>0</v>
      </c>
      <c r="K220" s="89"/>
      <c r="L220" s="89"/>
      <c r="M220" s="90">
        <f>L220*G220</f>
        <v>0</v>
      </c>
      <c r="N220" s="89"/>
      <c r="O220" s="89"/>
      <c r="P220" s="90">
        <f>O220*G220</f>
        <v>0</v>
      </c>
      <c r="Q220" s="89"/>
      <c r="R220" s="89"/>
      <c r="S220" s="90">
        <f>G220*R220</f>
        <v>0</v>
      </c>
      <c r="T220" s="89"/>
      <c r="U220" s="89"/>
      <c r="V220" s="90">
        <f>U220*G220</f>
        <v>0</v>
      </c>
      <c r="W220" s="89"/>
    </row>
    <row r="221" ht="15.35" customHeight="1">
      <c r="A221" t="s" s="94">
        <v>2283</v>
      </c>
      <c r="B221" s="96">
        <v>71200</v>
      </c>
      <c r="C221" t="s" s="94">
        <v>2284</v>
      </c>
      <c r="D221" s="47"/>
      <c r="E221" s="95">
        <v>0.45</v>
      </c>
      <c r="F221" s="87">
        <v>19</v>
      </c>
      <c r="G221" s="86">
        <f>E221/100*(F221+100)</f>
        <v>0.5355</v>
      </c>
      <c r="H221" s="47"/>
      <c r="I221" s="89"/>
      <c r="J221" s="90">
        <f>I221*G221</f>
        <v>0</v>
      </c>
      <c r="K221" s="89"/>
      <c r="L221" s="89"/>
      <c r="M221" s="90">
        <f>L221*G221</f>
        <v>0</v>
      </c>
      <c r="N221" s="89"/>
      <c r="O221" s="89"/>
      <c r="P221" s="90">
        <f>O221*G221</f>
        <v>0</v>
      </c>
      <c r="Q221" s="89"/>
      <c r="R221" s="89"/>
      <c r="S221" s="90">
        <f>G221*R221</f>
        <v>0</v>
      </c>
      <c r="T221" s="89"/>
      <c r="U221" s="89"/>
      <c r="V221" s="90">
        <f>U221*G221</f>
        <v>0</v>
      </c>
      <c r="W221" s="89"/>
    </row>
    <row r="222" ht="15.35" customHeight="1">
      <c r="A222" t="s" s="94">
        <v>2283</v>
      </c>
      <c r="B222" s="96">
        <v>19217</v>
      </c>
      <c r="C222" t="s" s="94">
        <v>828</v>
      </c>
      <c r="D222" s="47"/>
      <c r="E222" s="95">
        <v>0.999</v>
      </c>
      <c r="F222" s="87">
        <v>19</v>
      </c>
      <c r="G222" s="86">
        <f>E222/100*(F222+100)</f>
        <v>1.18881</v>
      </c>
      <c r="H222" s="47"/>
      <c r="I222" s="89"/>
      <c r="J222" s="90">
        <f>I222*G222</f>
        <v>0</v>
      </c>
      <c r="K222" s="89"/>
      <c r="L222" s="89"/>
      <c r="M222" s="90">
        <f>L222*G222</f>
        <v>0</v>
      </c>
      <c r="N222" s="89"/>
      <c r="O222" s="89"/>
      <c r="P222" s="90">
        <f>O222*G222</f>
        <v>0</v>
      </c>
      <c r="Q222" s="89"/>
      <c r="R222" s="89"/>
      <c r="S222" s="90">
        <f>G222*R222</f>
        <v>0</v>
      </c>
      <c r="T222" s="89"/>
      <c r="U222" s="89"/>
      <c r="V222" s="90">
        <f>U222*G222</f>
        <v>0</v>
      </c>
      <c r="W222" s="89"/>
    </row>
    <row r="223" ht="15.35" customHeight="1">
      <c r="A223" t="s" s="94">
        <v>2283</v>
      </c>
      <c r="B223" s="96">
        <v>35324</v>
      </c>
      <c r="C223" t="s" s="94">
        <v>2285</v>
      </c>
      <c r="D223" s="47"/>
      <c r="E223" s="95">
        <v>0.798</v>
      </c>
      <c r="F223" s="87">
        <v>19</v>
      </c>
      <c r="G223" s="86">
        <f>E223/100*(F223+100)</f>
        <v>0.94962</v>
      </c>
      <c r="H223" s="47"/>
      <c r="I223" s="89"/>
      <c r="J223" s="90">
        <f>I223*G223</f>
        <v>0</v>
      </c>
      <c r="K223" s="89"/>
      <c r="L223" s="89"/>
      <c r="M223" s="90">
        <f>L223*G223</f>
        <v>0</v>
      </c>
      <c r="N223" s="89"/>
      <c r="O223" s="89"/>
      <c r="P223" s="90">
        <f>O223*G223</f>
        <v>0</v>
      </c>
      <c r="Q223" s="89"/>
      <c r="R223" s="89"/>
      <c r="S223" s="90">
        <f>G223*R223</f>
        <v>0</v>
      </c>
      <c r="T223" s="89"/>
      <c r="U223" s="89"/>
      <c r="V223" s="90">
        <f>U223*G223</f>
        <v>0</v>
      </c>
      <c r="W223" s="89"/>
    </row>
    <row r="224" ht="15.35" customHeight="1">
      <c r="A224" t="s" s="94">
        <v>2283</v>
      </c>
      <c r="B224" s="96">
        <v>98753</v>
      </c>
      <c r="C224" t="s" s="94">
        <v>2286</v>
      </c>
      <c r="D224" s="47"/>
      <c r="E224" s="95">
        <v>0.355</v>
      </c>
      <c r="F224" s="87">
        <v>19</v>
      </c>
      <c r="G224" s="86">
        <f>E224/100*(F224+100)</f>
        <v>0.42245</v>
      </c>
      <c r="H224" s="47"/>
      <c r="I224" s="89"/>
      <c r="J224" s="90">
        <f>I224*G224</f>
        <v>0</v>
      </c>
      <c r="K224" s="89"/>
      <c r="L224" s="89"/>
      <c r="M224" s="90">
        <f>L224*G224</f>
        <v>0</v>
      </c>
      <c r="N224" s="89"/>
      <c r="O224" s="89"/>
      <c r="P224" s="90">
        <f>O224*G224</f>
        <v>0</v>
      </c>
      <c r="Q224" s="89"/>
      <c r="R224" s="89"/>
      <c r="S224" s="90">
        <f>G224*R224</f>
        <v>0</v>
      </c>
      <c r="T224" s="89"/>
      <c r="U224" s="89"/>
      <c r="V224" s="90">
        <f>U224*G224</f>
        <v>0</v>
      </c>
      <c r="W224" s="89"/>
    </row>
    <row r="225" ht="15.35" customHeight="1">
      <c r="A225" t="s" s="94">
        <v>2283</v>
      </c>
      <c r="B225" s="96">
        <v>26687</v>
      </c>
      <c r="C225" t="s" s="94">
        <v>2287</v>
      </c>
      <c r="D225" s="47"/>
      <c r="E225" s="95">
        <v>2.689</v>
      </c>
      <c r="F225" s="87">
        <v>19</v>
      </c>
      <c r="G225" s="86">
        <f>E225/100*(F225+100)</f>
        <v>3.19991</v>
      </c>
      <c r="H225" s="47"/>
      <c r="I225" s="89"/>
      <c r="J225" s="90">
        <f>I225*G225</f>
        <v>0</v>
      </c>
      <c r="K225" s="89"/>
      <c r="L225" s="89"/>
      <c r="M225" s="90">
        <f>L225*G225</f>
        <v>0</v>
      </c>
      <c r="N225" s="89"/>
      <c r="O225" s="89"/>
      <c r="P225" s="90">
        <f>O225*G225</f>
        <v>0</v>
      </c>
      <c r="Q225" s="89"/>
      <c r="R225" s="89"/>
      <c r="S225" s="90">
        <f>G225*R225</f>
        <v>0</v>
      </c>
      <c r="T225" s="89"/>
      <c r="U225" s="89"/>
      <c r="V225" s="90">
        <f>U225*G225</f>
        <v>0</v>
      </c>
      <c r="W225" s="89"/>
    </row>
    <row r="226" ht="15.35" customHeight="1">
      <c r="A226" t="s" s="94">
        <v>2288</v>
      </c>
      <c r="B226" s="96">
        <v>94626</v>
      </c>
      <c r="C226" t="s" s="94">
        <v>2289</v>
      </c>
      <c r="D226" s="47"/>
      <c r="E226" s="95">
        <v>0.853</v>
      </c>
      <c r="F226" s="87">
        <v>19</v>
      </c>
      <c r="G226" s="86">
        <f>E226/100*(F226+100)</f>
        <v>1.01507</v>
      </c>
      <c r="H226" s="47"/>
      <c r="I226" s="89"/>
      <c r="J226" s="90">
        <f>I226*G226</f>
        <v>0</v>
      </c>
      <c r="K226" s="89"/>
      <c r="L226" s="89"/>
      <c r="M226" s="90">
        <f>L226*G226</f>
        <v>0</v>
      </c>
      <c r="N226" s="89"/>
      <c r="O226" s="89"/>
      <c r="P226" s="90">
        <f>O226*G226</f>
        <v>0</v>
      </c>
      <c r="Q226" s="89"/>
      <c r="R226" s="89"/>
      <c r="S226" s="90">
        <f>G226*R226</f>
        <v>0</v>
      </c>
      <c r="T226" s="89"/>
      <c r="U226" s="89"/>
      <c r="V226" s="90">
        <f>U226*G226</f>
        <v>0</v>
      </c>
      <c r="W226" s="89"/>
    </row>
    <row r="227" ht="15.35" customHeight="1">
      <c r="A227" t="s" s="94">
        <v>2288</v>
      </c>
      <c r="B227" s="96">
        <v>11267</v>
      </c>
      <c r="C227" t="s" s="94">
        <v>2290</v>
      </c>
      <c r="D227" s="47"/>
      <c r="E227" s="95">
        <v>0.647</v>
      </c>
      <c r="F227" s="87">
        <v>19</v>
      </c>
      <c r="G227" s="86">
        <f>E227/100*(F227+100)</f>
        <v>0.76993</v>
      </c>
      <c r="H227" s="47"/>
      <c r="I227" s="89"/>
      <c r="J227" s="90">
        <f>I227*G227</f>
        <v>0</v>
      </c>
      <c r="K227" s="89"/>
      <c r="L227" s="89"/>
      <c r="M227" s="90">
        <f>L227*G227</f>
        <v>0</v>
      </c>
      <c r="N227" s="89"/>
      <c r="O227" s="89"/>
      <c r="P227" s="90">
        <f>O227*G227</f>
        <v>0</v>
      </c>
      <c r="Q227" s="89"/>
      <c r="R227" s="89"/>
      <c r="S227" s="90">
        <f>G227*R227</f>
        <v>0</v>
      </c>
      <c r="T227" s="89"/>
      <c r="U227" s="89"/>
      <c r="V227" s="90">
        <f>U227*G227</f>
        <v>0</v>
      </c>
      <c r="W227" s="89"/>
    </row>
    <row r="228" ht="15.35" customHeight="1">
      <c r="A228" t="s" s="94">
        <v>2288</v>
      </c>
      <c r="B228" s="96">
        <v>41986</v>
      </c>
      <c r="C228" t="s" s="94">
        <v>699</v>
      </c>
      <c r="D228" s="47"/>
      <c r="E228" s="95">
        <v>0.399</v>
      </c>
      <c r="F228" s="87">
        <v>19</v>
      </c>
      <c r="G228" s="86">
        <f>E228/100*(F228+100)</f>
        <v>0.47481</v>
      </c>
      <c r="H228" s="47"/>
      <c r="I228" s="89"/>
      <c r="J228" s="90">
        <f>I228*G228</f>
        <v>0</v>
      </c>
      <c r="K228" s="89"/>
      <c r="L228" s="89"/>
      <c r="M228" s="90">
        <f>L228*G228</f>
        <v>0</v>
      </c>
      <c r="N228" s="89"/>
      <c r="O228" s="89"/>
      <c r="P228" s="90">
        <f>O228*G228</f>
        <v>0</v>
      </c>
      <c r="Q228" s="89"/>
      <c r="R228" s="89"/>
      <c r="S228" s="90">
        <f>G228*R228</f>
        <v>0</v>
      </c>
      <c r="T228" s="89"/>
      <c r="U228" s="89"/>
      <c r="V228" s="90">
        <f>U228*G228</f>
        <v>0</v>
      </c>
      <c r="W228" s="89"/>
    </row>
    <row r="229" ht="15.35" customHeight="1">
      <c r="A229" t="s" s="94">
        <v>2291</v>
      </c>
      <c r="B229" s="96">
        <v>18936</v>
      </c>
      <c r="C229" t="s" s="94">
        <v>740</v>
      </c>
      <c r="D229" s="47"/>
      <c r="E229" s="95">
        <v>10.78</v>
      </c>
      <c r="F229" s="87">
        <v>19</v>
      </c>
      <c r="G229" s="86">
        <f>E229/100*(F229+100)</f>
        <v>12.8282</v>
      </c>
      <c r="H229" s="47"/>
      <c r="I229" s="89"/>
      <c r="J229" s="90">
        <f>I229*G229</f>
        <v>0</v>
      </c>
      <c r="K229" s="89"/>
      <c r="L229" s="89"/>
      <c r="M229" s="90">
        <f>L229*G229</f>
        <v>0</v>
      </c>
      <c r="N229" s="89"/>
      <c r="O229" s="89"/>
      <c r="P229" s="90">
        <f>O229*G229</f>
        <v>0</v>
      </c>
      <c r="Q229" s="89"/>
      <c r="R229" s="89"/>
      <c r="S229" s="90">
        <f>G229*R229</f>
        <v>0</v>
      </c>
      <c r="T229" s="89"/>
      <c r="U229" s="89"/>
      <c r="V229" s="90">
        <f>U229*G229</f>
        <v>0</v>
      </c>
      <c r="W229" s="89"/>
    </row>
    <row r="230" ht="15.35" customHeight="1">
      <c r="A230" t="s" s="94">
        <v>2292</v>
      </c>
      <c r="B230" s="96">
        <v>23705</v>
      </c>
      <c r="C230" t="s" s="94">
        <v>2293</v>
      </c>
      <c r="D230" s="47"/>
      <c r="E230" s="95">
        <v>0.899</v>
      </c>
      <c r="F230" s="87">
        <v>19</v>
      </c>
      <c r="G230" s="86">
        <f>E230/100*(F230+100)</f>
        <v>1.06981</v>
      </c>
      <c r="H230" s="47"/>
      <c r="I230" s="89"/>
      <c r="J230" s="90">
        <f>I230*G230</f>
        <v>0</v>
      </c>
      <c r="K230" s="89"/>
      <c r="L230" s="89"/>
      <c r="M230" s="90">
        <f>L230*G230</f>
        <v>0</v>
      </c>
      <c r="N230" s="89"/>
      <c r="O230" s="89"/>
      <c r="P230" s="90">
        <f>O230*G230</f>
        <v>0</v>
      </c>
      <c r="Q230" s="89"/>
      <c r="R230" s="89"/>
      <c r="S230" s="90">
        <f>G230*R230</f>
        <v>0</v>
      </c>
      <c r="T230" s="89"/>
      <c r="U230" s="89"/>
      <c r="V230" s="90">
        <f>U230*G230</f>
        <v>0</v>
      </c>
      <c r="W230" s="89"/>
    </row>
    <row r="231" ht="15.35" customHeight="1">
      <c r="A231" t="s" s="94">
        <v>2294</v>
      </c>
      <c r="B231" s="96">
        <v>86561</v>
      </c>
      <c r="C231" t="s" s="94">
        <v>2295</v>
      </c>
      <c r="D231" s="47"/>
      <c r="E231" s="95">
        <v>0.3</v>
      </c>
      <c r="F231" s="87">
        <v>19</v>
      </c>
      <c r="G231" s="86">
        <f>E231/100*(F231+100)</f>
        <v>0.357</v>
      </c>
      <c r="H231" s="47"/>
      <c r="I231" s="89"/>
      <c r="J231" s="90">
        <f>I231*G231</f>
        <v>0</v>
      </c>
      <c r="K231" s="89"/>
      <c r="L231" s="89"/>
      <c r="M231" s="90">
        <f>L231*G231</f>
        <v>0</v>
      </c>
      <c r="N231" s="89"/>
      <c r="O231" s="89"/>
      <c r="P231" s="90">
        <f>O231*G231</f>
        <v>0</v>
      </c>
      <c r="Q231" s="89"/>
      <c r="R231" s="89"/>
      <c r="S231" s="90">
        <f>G231*R231</f>
        <v>0</v>
      </c>
      <c r="T231" s="89"/>
      <c r="U231" s="89"/>
      <c r="V231" s="90">
        <f>U231*G231</f>
        <v>0</v>
      </c>
      <c r="W231" s="89"/>
    </row>
    <row r="232" ht="15.35" customHeight="1">
      <c r="A232" t="s" s="94">
        <v>2294</v>
      </c>
      <c r="B232" s="96">
        <v>67836</v>
      </c>
      <c r="C232" t="s" s="94">
        <v>2296</v>
      </c>
      <c r="D232" s="47"/>
      <c r="E232" s="95">
        <v>0.3</v>
      </c>
      <c r="F232" s="87">
        <v>19</v>
      </c>
      <c r="G232" s="86">
        <f>E232/100*(F232+100)</f>
        <v>0.357</v>
      </c>
      <c r="H232" s="47"/>
      <c r="I232" s="89"/>
      <c r="J232" s="90">
        <f>I232*G232</f>
        <v>0</v>
      </c>
      <c r="K232" s="89"/>
      <c r="L232" s="89"/>
      <c r="M232" s="90">
        <f>L232*G232</f>
        <v>0</v>
      </c>
      <c r="N232" s="89"/>
      <c r="O232" s="89"/>
      <c r="P232" s="90">
        <f>O232*G232</f>
        <v>0</v>
      </c>
      <c r="Q232" s="89"/>
      <c r="R232" s="89"/>
      <c r="S232" s="90">
        <f>G232*R232</f>
        <v>0</v>
      </c>
      <c r="T232" s="89"/>
      <c r="U232" s="89"/>
      <c r="V232" s="90">
        <f>U232*G232</f>
        <v>0</v>
      </c>
      <c r="W232" s="89"/>
    </row>
    <row r="233" ht="15.35" customHeight="1">
      <c r="A233" t="s" s="94">
        <v>2294</v>
      </c>
      <c r="B233" s="96">
        <v>67751</v>
      </c>
      <c r="C233" t="s" s="94">
        <v>2297</v>
      </c>
      <c r="D233" s="47"/>
      <c r="E233" s="95">
        <v>0.3</v>
      </c>
      <c r="F233" s="87">
        <v>19</v>
      </c>
      <c r="G233" s="86">
        <f>E233/100*(F233+100)</f>
        <v>0.357</v>
      </c>
      <c r="H233" s="47"/>
      <c r="I233" s="89"/>
      <c r="J233" s="90">
        <f>I233*G233</f>
        <v>0</v>
      </c>
      <c r="K233" s="89"/>
      <c r="L233" s="89"/>
      <c r="M233" s="90">
        <f>L233*G233</f>
        <v>0</v>
      </c>
      <c r="N233" s="89"/>
      <c r="O233" s="89"/>
      <c r="P233" s="90">
        <f>O233*G233</f>
        <v>0</v>
      </c>
      <c r="Q233" s="89"/>
      <c r="R233" s="89"/>
      <c r="S233" s="90">
        <f>G233*R233</f>
        <v>0</v>
      </c>
      <c r="T233" s="89"/>
      <c r="U233" s="89"/>
      <c r="V233" s="90">
        <f>U233*G233</f>
        <v>0</v>
      </c>
      <c r="W233" s="89"/>
    </row>
    <row r="234" ht="15.35" customHeight="1">
      <c r="A234" t="s" s="94">
        <v>2294</v>
      </c>
      <c r="B234" s="96">
        <v>67737</v>
      </c>
      <c r="C234" t="s" s="94">
        <v>2298</v>
      </c>
      <c r="D234" s="47"/>
      <c r="E234" s="95">
        <v>0.3</v>
      </c>
      <c r="F234" s="87">
        <v>19</v>
      </c>
      <c r="G234" s="86">
        <f>E234/100*(F234+100)</f>
        <v>0.357</v>
      </c>
      <c r="H234" s="47"/>
      <c r="I234" s="89"/>
      <c r="J234" s="90">
        <f>I234*G234</f>
        <v>0</v>
      </c>
      <c r="K234" s="89"/>
      <c r="L234" s="89"/>
      <c r="M234" s="90">
        <f>L234*G234</f>
        <v>0</v>
      </c>
      <c r="N234" s="89"/>
      <c r="O234" s="89"/>
      <c r="P234" s="90">
        <f>O234*G234</f>
        <v>0</v>
      </c>
      <c r="Q234" s="89"/>
      <c r="R234" s="89"/>
      <c r="S234" s="90">
        <f>G234*R234</f>
        <v>0</v>
      </c>
      <c r="T234" s="89"/>
      <c r="U234" s="89"/>
      <c r="V234" s="90">
        <f>U234*G234</f>
        <v>0</v>
      </c>
      <c r="W234" s="89"/>
    </row>
    <row r="235" ht="15.35" customHeight="1">
      <c r="A235" t="s" s="94">
        <v>2294</v>
      </c>
      <c r="B235" s="96">
        <v>67690</v>
      </c>
      <c r="C235" t="s" s="94">
        <v>2299</v>
      </c>
      <c r="D235" s="47"/>
      <c r="E235" s="95">
        <v>0.3</v>
      </c>
      <c r="F235" s="87">
        <v>19</v>
      </c>
      <c r="G235" s="86">
        <f>E235/100*(F235+100)</f>
        <v>0.357</v>
      </c>
      <c r="H235" s="47"/>
      <c r="I235" s="89"/>
      <c r="J235" s="90">
        <f>I235*G235</f>
        <v>0</v>
      </c>
      <c r="K235" s="89"/>
      <c r="L235" s="89"/>
      <c r="M235" s="90">
        <f>L235*G235</f>
        <v>0</v>
      </c>
      <c r="N235" s="89"/>
      <c r="O235" s="89"/>
      <c r="P235" s="90">
        <f>O235*G235</f>
        <v>0</v>
      </c>
      <c r="Q235" s="89"/>
      <c r="R235" s="89"/>
      <c r="S235" s="90">
        <f>G235*R235</f>
        <v>0</v>
      </c>
      <c r="T235" s="89"/>
      <c r="U235" s="89"/>
      <c r="V235" s="90">
        <f>U235*G235</f>
        <v>0</v>
      </c>
      <c r="W235" s="89"/>
    </row>
    <row r="236" ht="15.35" customHeight="1">
      <c r="A236" t="s" s="94">
        <v>2300</v>
      </c>
      <c r="B236" s="96">
        <v>60118</v>
      </c>
      <c r="C236" t="s" s="94">
        <v>971</v>
      </c>
      <c r="D236" s="47"/>
      <c r="E236" s="95">
        <v>28.46</v>
      </c>
      <c r="F236" s="87">
        <v>19</v>
      </c>
      <c r="G236" s="86">
        <f>E236/100*(F236+100)</f>
        <v>33.8674</v>
      </c>
      <c r="H236" s="47"/>
      <c r="I236" s="89"/>
      <c r="J236" s="90">
        <f>I236*G236</f>
        <v>0</v>
      </c>
      <c r="K236" s="89"/>
      <c r="L236" s="89"/>
      <c r="M236" s="90">
        <f>L236*G236</f>
        <v>0</v>
      </c>
      <c r="N236" s="89"/>
      <c r="O236" s="89"/>
      <c r="P236" s="90">
        <f>O236*G236</f>
        <v>0</v>
      </c>
      <c r="Q236" s="89"/>
      <c r="R236" s="89"/>
      <c r="S236" s="90">
        <f>G236*R236</f>
        <v>0</v>
      </c>
      <c r="T236" s="89"/>
      <c r="U236" s="89"/>
      <c r="V236" s="90">
        <f>U236*G236</f>
        <v>0</v>
      </c>
      <c r="W236" s="89"/>
    </row>
    <row r="237" ht="15.35" customHeight="1">
      <c r="A237" t="s" s="94">
        <v>2301</v>
      </c>
      <c r="B237" s="96">
        <v>83778</v>
      </c>
      <c r="C237" t="s" s="94">
        <v>2302</v>
      </c>
      <c r="D237" s="47"/>
      <c r="E237" s="95">
        <v>7.225</v>
      </c>
      <c r="F237" s="87">
        <v>19</v>
      </c>
      <c r="G237" s="86">
        <f>E237/100*(F237+100)</f>
        <v>8.59775</v>
      </c>
      <c r="H237" s="47"/>
      <c r="I237" s="89"/>
      <c r="J237" s="90">
        <f>I237*G237</f>
        <v>0</v>
      </c>
      <c r="K237" s="89"/>
      <c r="L237" s="89"/>
      <c r="M237" s="90">
        <f>L237*G237</f>
        <v>0</v>
      </c>
      <c r="N237" s="89"/>
      <c r="O237" s="89"/>
      <c r="P237" s="90">
        <f>O237*G237</f>
        <v>0</v>
      </c>
      <c r="Q237" s="89"/>
      <c r="R237" s="89"/>
      <c r="S237" s="90">
        <f>G237*R237</f>
        <v>0</v>
      </c>
      <c r="T237" s="89"/>
      <c r="U237" s="89"/>
      <c r="V237" s="90">
        <f>U237*G237</f>
        <v>0</v>
      </c>
      <c r="W237" s="89"/>
    </row>
    <row r="238" ht="15.35" customHeight="1">
      <c r="A238" t="s" s="94">
        <v>2301</v>
      </c>
      <c r="B238" s="96">
        <v>83765</v>
      </c>
      <c r="C238" t="s" s="94">
        <v>2303</v>
      </c>
      <c r="D238" s="47"/>
      <c r="E238" s="95">
        <v>7.225</v>
      </c>
      <c r="F238" s="87">
        <v>19</v>
      </c>
      <c r="G238" s="86">
        <f>E238/100*(F238+100)</f>
        <v>8.59775</v>
      </c>
      <c r="H238" s="47"/>
      <c r="I238" s="89"/>
      <c r="J238" s="90">
        <f>I238*G238</f>
        <v>0</v>
      </c>
      <c r="K238" s="89"/>
      <c r="L238" s="89"/>
      <c r="M238" s="90">
        <f>L238*G238</f>
        <v>0</v>
      </c>
      <c r="N238" s="89"/>
      <c r="O238" s="89"/>
      <c r="P238" s="90">
        <f>O238*G238</f>
        <v>0</v>
      </c>
      <c r="Q238" s="89"/>
      <c r="R238" s="89"/>
      <c r="S238" s="90">
        <f>G238*R238</f>
        <v>0</v>
      </c>
      <c r="T238" s="89"/>
      <c r="U238" s="89"/>
      <c r="V238" s="90">
        <f>U238*G238</f>
        <v>0</v>
      </c>
      <c r="W238" s="89"/>
    </row>
    <row r="239" ht="15.35" customHeight="1">
      <c r="A239" t="s" s="94">
        <v>2301</v>
      </c>
      <c r="B239" s="96">
        <v>434620</v>
      </c>
      <c r="C239" t="s" s="94">
        <v>2304</v>
      </c>
      <c r="D239" s="47"/>
      <c r="E239" s="95">
        <v>6.901</v>
      </c>
      <c r="F239" s="87">
        <v>19</v>
      </c>
      <c r="G239" s="86">
        <f>E239/100*(F239+100)</f>
        <v>8.21219</v>
      </c>
      <c r="H239" s="47"/>
      <c r="I239" s="89"/>
      <c r="J239" s="90">
        <f>I239*G239</f>
        <v>0</v>
      </c>
      <c r="K239" s="89"/>
      <c r="L239" s="89"/>
      <c r="M239" s="90">
        <f>L239*G239</f>
        <v>0</v>
      </c>
      <c r="N239" s="89"/>
      <c r="O239" s="89"/>
      <c r="P239" s="90">
        <f>O239*G239</f>
        <v>0</v>
      </c>
      <c r="Q239" s="89"/>
      <c r="R239" s="89"/>
      <c r="S239" s="90">
        <f>G239*R239</f>
        <v>0</v>
      </c>
      <c r="T239" s="89"/>
      <c r="U239" s="89"/>
      <c r="V239" s="90">
        <f>U239*G239</f>
        <v>0</v>
      </c>
      <c r="W239" s="89"/>
    </row>
    <row r="240" ht="15.35" customHeight="1">
      <c r="A240" t="s" s="94">
        <v>2305</v>
      </c>
      <c r="B240" s="96">
        <v>69061</v>
      </c>
      <c r="C240" t="s" s="94">
        <v>2306</v>
      </c>
      <c r="D240" s="47"/>
      <c r="E240" s="95">
        <v>47.509</v>
      </c>
      <c r="F240" s="87">
        <v>19</v>
      </c>
      <c r="G240" s="86">
        <f>E240/100*(F240+100)</f>
        <v>56.53571</v>
      </c>
      <c r="H240" s="47"/>
      <c r="I240" s="89"/>
      <c r="J240" s="90">
        <f>I240*G240</f>
        <v>0</v>
      </c>
      <c r="K240" s="89"/>
      <c r="L240" s="89"/>
      <c r="M240" s="90">
        <f>L240*G240</f>
        <v>0</v>
      </c>
      <c r="N240" s="89"/>
      <c r="O240" s="89"/>
      <c r="P240" s="90">
        <f>O240*G240</f>
        <v>0</v>
      </c>
      <c r="Q240" s="89"/>
      <c r="R240" s="89"/>
      <c r="S240" s="90">
        <f>G240*R240</f>
        <v>0</v>
      </c>
      <c r="T240" s="89"/>
      <c r="U240" s="89"/>
      <c r="V240" s="90">
        <f>U240*G240</f>
        <v>0</v>
      </c>
      <c r="W240" s="89"/>
    </row>
    <row r="241" ht="15.35" customHeight="1">
      <c r="A241" t="s" s="94">
        <v>2307</v>
      </c>
      <c r="B241" s="96">
        <v>18045</v>
      </c>
      <c r="C241" t="s" s="94">
        <v>2308</v>
      </c>
      <c r="D241" s="47"/>
      <c r="E241" s="95">
        <v>0.764</v>
      </c>
      <c r="F241" s="87">
        <v>19</v>
      </c>
      <c r="G241" s="86">
        <f>E241/100*(F241+100)</f>
        <v>0.90916</v>
      </c>
      <c r="H241" s="47"/>
      <c r="I241" s="89"/>
      <c r="J241" s="90">
        <f>I241*G241</f>
        <v>0</v>
      </c>
      <c r="K241" s="89"/>
      <c r="L241" s="89"/>
      <c r="M241" s="90">
        <f>L241*G241</f>
        <v>0</v>
      </c>
      <c r="N241" s="89"/>
      <c r="O241" s="89"/>
      <c r="P241" s="90">
        <f>O241*G241</f>
        <v>0</v>
      </c>
      <c r="Q241" s="89"/>
      <c r="R241" s="89"/>
      <c r="S241" s="90">
        <f>G241*R241</f>
        <v>0</v>
      </c>
      <c r="T241" s="89"/>
      <c r="U241" s="89"/>
      <c r="V241" s="90">
        <f>U241*G241</f>
        <v>0</v>
      </c>
      <c r="W241" s="89"/>
    </row>
    <row r="242" ht="15.35" customHeight="1">
      <c r="A242" t="s" s="94">
        <v>2307</v>
      </c>
      <c r="B242" s="96">
        <v>24157</v>
      </c>
      <c r="C242" t="s" s="94">
        <v>2309</v>
      </c>
      <c r="D242" s="47"/>
      <c r="E242" s="95">
        <v>10.033</v>
      </c>
      <c r="F242" s="87">
        <v>19</v>
      </c>
      <c r="G242" s="86">
        <f>E242/100*(F242+100)</f>
        <v>11.93927</v>
      </c>
      <c r="H242" s="47"/>
      <c r="I242" s="89"/>
      <c r="J242" s="90">
        <f>I242*G242</f>
        <v>0</v>
      </c>
      <c r="K242" s="89"/>
      <c r="L242" s="89"/>
      <c r="M242" s="90">
        <f>L242*G242</f>
        <v>0</v>
      </c>
      <c r="N242" s="89"/>
      <c r="O242" s="89"/>
      <c r="P242" s="90">
        <f>O242*G242</f>
        <v>0</v>
      </c>
      <c r="Q242" s="89"/>
      <c r="R242" s="89"/>
      <c r="S242" s="90">
        <f>G242*R242</f>
        <v>0</v>
      </c>
      <c r="T242" s="89"/>
      <c r="U242" s="89"/>
      <c r="V242" s="90">
        <f>U242*G242</f>
        <v>0</v>
      </c>
      <c r="W242" s="89"/>
    </row>
    <row r="243" ht="15.35" customHeight="1">
      <c r="A243" t="s" s="94">
        <v>2310</v>
      </c>
      <c r="B243" s="96">
        <v>47359</v>
      </c>
      <c r="C243" t="s" s="94">
        <v>2311</v>
      </c>
      <c r="D243" s="47"/>
      <c r="E243" s="95">
        <v>0.764</v>
      </c>
      <c r="F243" s="87">
        <v>19</v>
      </c>
      <c r="G243" s="86">
        <f>E243/100*(F243+100)</f>
        <v>0.90916</v>
      </c>
      <c r="H243" s="47"/>
      <c r="I243" s="89"/>
      <c r="J243" s="90">
        <f>I243*G243</f>
        <v>0</v>
      </c>
      <c r="K243" s="89"/>
      <c r="L243" s="89"/>
      <c r="M243" s="90">
        <f>L243*G243</f>
        <v>0</v>
      </c>
      <c r="N243" s="89"/>
      <c r="O243" s="89"/>
      <c r="P243" s="90">
        <f>O243*G243</f>
        <v>0</v>
      </c>
      <c r="Q243" s="89"/>
      <c r="R243" s="89"/>
      <c r="S243" s="90">
        <f>G243*R243</f>
        <v>0</v>
      </c>
      <c r="T243" s="89"/>
      <c r="U243" s="89"/>
      <c r="V243" s="90">
        <f>U243*G243</f>
        <v>0</v>
      </c>
      <c r="W243" s="89"/>
    </row>
    <row r="244" ht="15.35" customHeight="1">
      <c r="A244" t="s" s="94">
        <v>2312</v>
      </c>
      <c r="B244" s="96">
        <v>467727</v>
      </c>
      <c r="C244" t="s" s="94">
        <v>2313</v>
      </c>
      <c r="D244" s="47"/>
      <c r="E244" s="95">
        <v>7.009</v>
      </c>
      <c r="F244" s="87">
        <v>19</v>
      </c>
      <c r="G244" s="86">
        <f>E244/100*(F244+100)</f>
        <v>8.34071</v>
      </c>
      <c r="H244" s="47"/>
      <c r="I244" s="89"/>
      <c r="J244" s="90">
        <f>I244*G244</f>
        <v>0</v>
      </c>
      <c r="K244" s="89"/>
      <c r="L244" s="89"/>
      <c r="M244" s="90">
        <f>L244*G244</f>
        <v>0</v>
      </c>
      <c r="N244" s="89"/>
      <c r="O244" s="89"/>
      <c r="P244" s="90">
        <f>O244*G244</f>
        <v>0</v>
      </c>
      <c r="Q244" s="89"/>
      <c r="R244" s="89"/>
      <c r="S244" s="90">
        <f>G244*R244</f>
        <v>0</v>
      </c>
      <c r="T244" s="89"/>
      <c r="U244" s="89"/>
      <c r="V244" s="90">
        <f>U244*G244</f>
        <v>0</v>
      </c>
      <c r="W244" s="89"/>
    </row>
    <row r="245" ht="15.35" customHeight="1">
      <c r="A245" t="s" s="94">
        <v>2312</v>
      </c>
      <c r="B245" s="96">
        <v>466881</v>
      </c>
      <c r="C245" t="s" s="94">
        <v>2314</v>
      </c>
      <c r="D245" s="47"/>
      <c r="E245" s="95">
        <v>7.225</v>
      </c>
      <c r="F245" s="87">
        <v>19</v>
      </c>
      <c r="G245" s="86">
        <f>E245/100*(F245+100)</f>
        <v>8.59775</v>
      </c>
      <c r="H245" s="47"/>
      <c r="I245" s="89"/>
      <c r="J245" s="90">
        <f>I245*G245</f>
        <v>0</v>
      </c>
      <c r="K245" s="89"/>
      <c r="L245" s="89"/>
      <c r="M245" s="90">
        <f>L245*G245</f>
        <v>0</v>
      </c>
      <c r="N245" s="89"/>
      <c r="O245" s="89"/>
      <c r="P245" s="90">
        <f>O245*G245</f>
        <v>0</v>
      </c>
      <c r="Q245" s="89"/>
      <c r="R245" s="89"/>
      <c r="S245" s="90">
        <f>G245*R245</f>
        <v>0</v>
      </c>
      <c r="T245" s="89"/>
      <c r="U245" s="89"/>
      <c r="V245" s="90">
        <f>U245*G245</f>
        <v>0</v>
      </c>
      <c r="W245" s="89"/>
    </row>
    <row r="246" ht="15.35" customHeight="1">
      <c r="A246" t="s" s="94">
        <v>2315</v>
      </c>
      <c r="B246" s="96">
        <v>401937</v>
      </c>
      <c r="C246" t="s" s="94">
        <v>2316</v>
      </c>
      <c r="D246" s="47"/>
      <c r="E246" s="95">
        <v>5.99</v>
      </c>
      <c r="F246" s="87">
        <v>19</v>
      </c>
      <c r="G246" s="86">
        <f>E246/100*(F246+100)</f>
        <v>7.1281</v>
      </c>
      <c r="H246" s="47"/>
      <c r="I246" s="89"/>
      <c r="J246" s="90">
        <f>I246*G246</f>
        <v>0</v>
      </c>
      <c r="K246" s="89"/>
      <c r="L246" s="89"/>
      <c r="M246" s="90">
        <f>L246*G246</f>
        <v>0</v>
      </c>
      <c r="N246" s="89"/>
      <c r="O246" s="89"/>
      <c r="P246" s="90">
        <f>O246*G246</f>
        <v>0</v>
      </c>
      <c r="Q246" s="89"/>
      <c r="R246" s="89"/>
      <c r="S246" s="90">
        <f>G246*R246</f>
        <v>0</v>
      </c>
      <c r="T246" s="89"/>
      <c r="U246" s="89"/>
      <c r="V246" s="90">
        <f>U246*G246</f>
        <v>0</v>
      </c>
      <c r="W246" s="89"/>
    </row>
    <row r="247" ht="15.35" customHeight="1">
      <c r="A247" t="s" s="94">
        <v>2317</v>
      </c>
      <c r="B247" s="96">
        <v>424385</v>
      </c>
      <c r="C247" t="s" s="94">
        <v>2318</v>
      </c>
      <c r="D247" s="47"/>
      <c r="E247" s="95">
        <v>8.952999999999999</v>
      </c>
      <c r="F247" s="87">
        <v>19</v>
      </c>
      <c r="G247" s="86">
        <f>E247/100*(F247+100)</f>
        <v>10.65407</v>
      </c>
      <c r="H247" s="47"/>
      <c r="I247" s="89"/>
      <c r="J247" s="90">
        <f>I247*G247</f>
        <v>0</v>
      </c>
      <c r="K247" s="89"/>
      <c r="L247" s="89"/>
      <c r="M247" s="90">
        <f>L247*G247</f>
        <v>0</v>
      </c>
      <c r="N247" s="89"/>
      <c r="O247" s="89"/>
      <c r="P247" s="90">
        <f>O247*G247</f>
        <v>0</v>
      </c>
      <c r="Q247" s="89"/>
      <c r="R247" s="89"/>
      <c r="S247" s="90">
        <f>G247*R247</f>
        <v>0</v>
      </c>
      <c r="T247" s="89"/>
      <c r="U247" s="89"/>
      <c r="V247" s="90">
        <f>U247*G247</f>
        <v>0</v>
      </c>
      <c r="W247" s="89"/>
    </row>
    <row r="248" ht="15.35" customHeight="1">
      <c r="A248" t="s" s="94">
        <v>2319</v>
      </c>
      <c r="B248" s="96">
        <v>467707</v>
      </c>
      <c r="C248" t="s" s="94">
        <v>2320</v>
      </c>
      <c r="D248" s="47"/>
      <c r="E248" s="95">
        <v>7.009</v>
      </c>
      <c r="F248" s="87">
        <v>19</v>
      </c>
      <c r="G248" s="86">
        <f>E248/100*(F248+100)</f>
        <v>8.34071</v>
      </c>
      <c r="H248" s="47"/>
      <c r="I248" s="89"/>
      <c r="J248" s="90">
        <f>I248*G248</f>
        <v>0</v>
      </c>
      <c r="K248" s="89"/>
      <c r="L248" s="89"/>
      <c r="M248" s="90">
        <f>L248*G248</f>
        <v>0</v>
      </c>
      <c r="N248" s="89"/>
      <c r="O248" s="89"/>
      <c r="P248" s="90">
        <f>O248*G248</f>
        <v>0</v>
      </c>
      <c r="Q248" s="89"/>
      <c r="R248" s="89"/>
      <c r="S248" s="90">
        <f>G248*R248</f>
        <v>0</v>
      </c>
      <c r="T248" s="89"/>
      <c r="U248" s="89"/>
      <c r="V248" s="90">
        <f>U248*G248</f>
        <v>0</v>
      </c>
      <c r="W248" s="89"/>
    </row>
    <row r="249" ht="15.35" customHeight="1">
      <c r="A249" t="s" s="94">
        <v>2321</v>
      </c>
      <c r="B249" s="96">
        <v>459899</v>
      </c>
      <c r="C249" t="s" s="94">
        <v>2322</v>
      </c>
      <c r="D249" s="47"/>
      <c r="E249" s="95">
        <v>6.469</v>
      </c>
      <c r="F249" s="87">
        <v>19</v>
      </c>
      <c r="G249" s="86">
        <f>E249/100*(F249+100)</f>
        <v>7.69811</v>
      </c>
      <c r="H249" s="47"/>
      <c r="I249" s="89"/>
      <c r="J249" s="90">
        <f>I249*G249</f>
        <v>0</v>
      </c>
      <c r="K249" s="89"/>
      <c r="L249" s="89"/>
      <c r="M249" s="90">
        <f>L249*G249</f>
        <v>0</v>
      </c>
      <c r="N249" s="89"/>
      <c r="O249" s="89"/>
      <c r="P249" s="90">
        <f>O249*G249</f>
        <v>0</v>
      </c>
      <c r="Q249" s="89"/>
      <c r="R249" s="89"/>
      <c r="S249" s="90">
        <f>G249*R249</f>
        <v>0</v>
      </c>
      <c r="T249" s="89"/>
      <c r="U249" s="89"/>
      <c r="V249" s="90">
        <f>U249*G249</f>
        <v>0</v>
      </c>
      <c r="W249" s="89"/>
    </row>
    <row r="250" ht="15.35" customHeight="1">
      <c r="A250" t="s" s="94">
        <v>2321</v>
      </c>
      <c r="B250" s="96">
        <v>419833</v>
      </c>
      <c r="C250" t="s" s="94">
        <v>2323</v>
      </c>
      <c r="D250" s="47"/>
      <c r="E250" s="95">
        <v>8.089</v>
      </c>
      <c r="F250" s="87">
        <v>19</v>
      </c>
      <c r="G250" s="86">
        <f>E250/100*(F250+100)</f>
        <v>9.625909999999999</v>
      </c>
      <c r="H250" s="47"/>
      <c r="I250" s="89"/>
      <c r="J250" s="90">
        <f>I250*G250</f>
        <v>0</v>
      </c>
      <c r="K250" s="89"/>
      <c r="L250" s="89"/>
      <c r="M250" s="90">
        <f>L250*G250</f>
        <v>0</v>
      </c>
      <c r="N250" s="89"/>
      <c r="O250" s="89"/>
      <c r="P250" s="90">
        <f>O250*G250</f>
        <v>0</v>
      </c>
      <c r="Q250" s="89"/>
      <c r="R250" s="89"/>
      <c r="S250" s="90">
        <f>G250*R250</f>
        <v>0</v>
      </c>
      <c r="T250" s="89"/>
      <c r="U250" s="89"/>
      <c r="V250" s="90">
        <f>U250*G250</f>
        <v>0</v>
      </c>
      <c r="W250" s="89"/>
    </row>
    <row r="251" ht="15.35" customHeight="1">
      <c r="A251" t="s" s="94">
        <v>2321</v>
      </c>
      <c r="B251" s="96">
        <v>467569</v>
      </c>
      <c r="C251" t="s" s="94">
        <v>774</v>
      </c>
      <c r="D251" s="47"/>
      <c r="E251" s="95">
        <v>7.873</v>
      </c>
      <c r="F251" s="87">
        <v>19</v>
      </c>
      <c r="G251" s="86">
        <f>E251/100*(F251+100)</f>
        <v>9.368869999999999</v>
      </c>
      <c r="H251" s="47"/>
      <c r="I251" s="89"/>
      <c r="J251" s="90">
        <f>I251*G251</f>
        <v>0</v>
      </c>
      <c r="K251" s="89"/>
      <c r="L251" s="89"/>
      <c r="M251" s="90">
        <f>L251*G251</f>
        <v>0</v>
      </c>
      <c r="N251" s="89"/>
      <c r="O251" s="89"/>
      <c r="P251" s="90">
        <f>O251*G251</f>
        <v>0</v>
      </c>
      <c r="Q251" s="89"/>
      <c r="R251" s="89"/>
      <c r="S251" s="90">
        <f>G251*R251</f>
        <v>0</v>
      </c>
      <c r="T251" s="89"/>
      <c r="U251" s="89"/>
      <c r="V251" s="90">
        <f>U251*G251</f>
        <v>0</v>
      </c>
      <c r="W251" s="89"/>
    </row>
    <row r="252" ht="15.35" customHeight="1">
      <c r="A252" t="s" s="94">
        <v>2321</v>
      </c>
      <c r="B252" s="96">
        <v>46399</v>
      </c>
      <c r="C252" t="s" s="94">
        <v>1043</v>
      </c>
      <c r="D252" s="47"/>
      <c r="E252" s="95">
        <v>3.04</v>
      </c>
      <c r="F252" s="87">
        <v>19</v>
      </c>
      <c r="G252" s="86">
        <f>E252/100*(F252+100)</f>
        <v>3.6176</v>
      </c>
      <c r="H252" s="47"/>
      <c r="I252" s="89"/>
      <c r="J252" s="90">
        <f>I252*G252</f>
        <v>0</v>
      </c>
      <c r="K252" s="89"/>
      <c r="L252" s="89"/>
      <c r="M252" s="90">
        <f>L252*G252</f>
        <v>0</v>
      </c>
      <c r="N252" s="89"/>
      <c r="O252" s="89"/>
      <c r="P252" s="90">
        <f>O252*G252</f>
        <v>0</v>
      </c>
      <c r="Q252" s="89"/>
      <c r="R252" s="89"/>
      <c r="S252" s="90">
        <f>G252*R252</f>
        <v>0</v>
      </c>
      <c r="T252" s="89"/>
      <c r="U252" s="89"/>
      <c r="V252" s="90">
        <f>U252*G252</f>
        <v>0</v>
      </c>
      <c r="W252" s="89"/>
    </row>
    <row r="253" ht="15.35" customHeight="1">
      <c r="A253" t="s" s="94">
        <v>2321</v>
      </c>
      <c r="B253" s="96">
        <v>46405</v>
      </c>
      <c r="C253" t="s" s="94">
        <v>2324</v>
      </c>
      <c r="D253" s="47"/>
      <c r="E253" s="95">
        <v>2.65</v>
      </c>
      <c r="F253" s="87">
        <v>19</v>
      </c>
      <c r="G253" s="86">
        <f>E253/100*(F253+100)</f>
        <v>3.1535</v>
      </c>
      <c r="H253" s="47"/>
      <c r="I253" s="89"/>
      <c r="J253" s="90">
        <f>I253*G253</f>
        <v>0</v>
      </c>
      <c r="K253" s="89"/>
      <c r="L253" s="89"/>
      <c r="M253" s="90">
        <f>L253*G253</f>
        <v>0</v>
      </c>
      <c r="N253" s="89"/>
      <c r="O253" s="89"/>
      <c r="P253" s="90">
        <f>O253*G253</f>
        <v>0</v>
      </c>
      <c r="Q253" s="89"/>
      <c r="R253" s="89"/>
      <c r="S253" s="90">
        <f>G253*R253</f>
        <v>0</v>
      </c>
      <c r="T253" s="89"/>
      <c r="U253" s="89"/>
      <c r="V253" s="90">
        <f>U253*G253</f>
        <v>0</v>
      </c>
      <c r="W253" s="89"/>
    </row>
    <row r="254" ht="15.35" customHeight="1">
      <c r="A254" t="s" s="94">
        <v>2321</v>
      </c>
      <c r="B254" s="96">
        <v>46384</v>
      </c>
      <c r="C254" t="s" s="94">
        <v>2325</v>
      </c>
      <c r="D254" s="47"/>
      <c r="E254" s="95">
        <v>2.67</v>
      </c>
      <c r="F254" s="87">
        <v>19</v>
      </c>
      <c r="G254" s="86">
        <f>E254/100*(F254+100)</f>
        <v>3.1773</v>
      </c>
      <c r="H254" s="47"/>
      <c r="I254" s="89"/>
      <c r="J254" s="90">
        <f>I254*G254</f>
        <v>0</v>
      </c>
      <c r="K254" s="89"/>
      <c r="L254" s="89"/>
      <c r="M254" s="90">
        <f>L254*G254</f>
        <v>0</v>
      </c>
      <c r="N254" s="89"/>
      <c r="O254" s="89"/>
      <c r="P254" s="90">
        <f>O254*G254</f>
        <v>0</v>
      </c>
      <c r="Q254" s="89"/>
      <c r="R254" s="89"/>
      <c r="S254" s="90">
        <f>G254*R254</f>
        <v>0</v>
      </c>
      <c r="T254" s="89"/>
      <c r="U254" s="89"/>
      <c r="V254" s="90">
        <f>U254*G254</f>
        <v>0</v>
      </c>
      <c r="W254" s="89"/>
    </row>
    <row r="255" ht="15.35" customHeight="1">
      <c r="A255" t="s" s="94">
        <v>2321</v>
      </c>
      <c r="B255" s="96">
        <v>460569</v>
      </c>
      <c r="C255" t="s" s="94">
        <v>897</v>
      </c>
      <c r="D255" s="47"/>
      <c r="E255" s="95">
        <v>7.009</v>
      </c>
      <c r="F255" s="87">
        <v>19</v>
      </c>
      <c r="G255" s="86">
        <f>E255/100*(F255+100)</f>
        <v>8.34071</v>
      </c>
      <c r="H255" s="47"/>
      <c r="I255" s="89"/>
      <c r="J255" s="90">
        <f>I255*G255</f>
        <v>0</v>
      </c>
      <c r="K255" s="89"/>
      <c r="L255" s="89"/>
      <c r="M255" s="90">
        <f>L255*G255</f>
        <v>0</v>
      </c>
      <c r="N255" s="89"/>
      <c r="O255" s="89"/>
      <c r="P255" s="90">
        <f>O255*G255</f>
        <v>0</v>
      </c>
      <c r="Q255" s="89"/>
      <c r="R255" s="89"/>
      <c r="S255" s="90">
        <f>G255*R255</f>
        <v>0</v>
      </c>
      <c r="T255" s="89"/>
      <c r="U255" s="89"/>
      <c r="V255" s="90">
        <f>U255*G255</f>
        <v>0</v>
      </c>
      <c r="W255" s="89"/>
    </row>
    <row r="256" ht="15.35" customHeight="1">
      <c r="A256" t="s" s="94">
        <v>2321</v>
      </c>
      <c r="B256" s="96">
        <v>466102</v>
      </c>
      <c r="C256" t="s" s="94">
        <v>813</v>
      </c>
      <c r="D256" s="47"/>
      <c r="E256" s="95">
        <v>2.257</v>
      </c>
      <c r="F256" s="87">
        <v>19</v>
      </c>
      <c r="G256" s="86">
        <f>E256/100*(F256+100)</f>
        <v>2.68583</v>
      </c>
      <c r="H256" s="47"/>
      <c r="I256" s="89"/>
      <c r="J256" s="99">
        <f>I256*G256</f>
        <v>0</v>
      </c>
      <c r="K256" s="89"/>
      <c r="L256" s="89"/>
      <c r="M256" s="90">
        <f>L256*G256</f>
        <v>0</v>
      </c>
      <c r="N256" s="89"/>
      <c r="O256" s="89"/>
      <c r="P256" s="90">
        <f>O256*G256</f>
        <v>0</v>
      </c>
      <c r="Q256" s="89"/>
      <c r="R256" s="89"/>
      <c r="S256" s="90">
        <f>G256*R256</f>
        <v>0</v>
      </c>
      <c r="T256" s="89"/>
      <c r="U256" s="89"/>
      <c r="V256" s="90">
        <f>U256*G256</f>
        <v>0</v>
      </c>
      <c r="W256" s="89"/>
    </row>
    <row r="257" ht="15.35" customHeight="1">
      <c r="A257" t="s" s="94">
        <v>2321</v>
      </c>
      <c r="B257" s="96">
        <v>463088</v>
      </c>
      <c r="C257" t="s" s="94">
        <v>2326</v>
      </c>
      <c r="D257" s="47"/>
      <c r="E257" s="95">
        <v>6.037</v>
      </c>
      <c r="F257" s="87">
        <v>19</v>
      </c>
      <c r="G257" s="86">
        <f>E257/100*(F257+100)</f>
        <v>7.18403</v>
      </c>
      <c r="H257" s="47"/>
      <c r="I257" s="89"/>
      <c r="J257" s="90">
        <f>I257*G257</f>
        <v>0</v>
      </c>
      <c r="K257" s="89"/>
      <c r="L257" s="89"/>
      <c r="M257" s="90">
        <f>L257*G257</f>
        <v>0</v>
      </c>
      <c r="N257" s="89"/>
      <c r="O257" s="89"/>
      <c r="P257" s="90">
        <f>O257*G257</f>
        <v>0</v>
      </c>
      <c r="Q257" s="89"/>
      <c r="R257" s="89"/>
      <c r="S257" s="90">
        <f>G257*R257</f>
        <v>0</v>
      </c>
      <c r="T257" s="89"/>
      <c r="U257" s="89"/>
      <c r="V257" s="90">
        <f>U257*G257</f>
        <v>0</v>
      </c>
      <c r="W257" s="89"/>
    </row>
    <row r="258" ht="15.35" customHeight="1">
      <c r="A258" t="s" s="94">
        <v>2321</v>
      </c>
      <c r="B258" s="96">
        <v>460571</v>
      </c>
      <c r="C258" t="s" s="94">
        <v>2327</v>
      </c>
      <c r="D258" s="47"/>
      <c r="E258" s="95">
        <v>7.009</v>
      </c>
      <c r="F258" s="87">
        <v>19</v>
      </c>
      <c r="G258" s="86">
        <f>E258/100*(F258+100)</f>
        <v>8.34071</v>
      </c>
      <c r="H258" s="47"/>
      <c r="I258" s="89"/>
      <c r="J258" s="90">
        <f>I258*G258</f>
        <v>0</v>
      </c>
      <c r="K258" s="89"/>
      <c r="L258" s="89"/>
      <c r="M258" s="90">
        <f>L258*G258</f>
        <v>0</v>
      </c>
      <c r="N258" s="89"/>
      <c r="O258" s="89"/>
      <c r="P258" s="90">
        <f>O258*G258</f>
        <v>0</v>
      </c>
      <c r="Q258" s="89"/>
      <c r="R258" s="89"/>
      <c r="S258" s="90">
        <f>G258*R258</f>
        <v>0</v>
      </c>
      <c r="T258" s="89"/>
      <c r="U258" s="89"/>
      <c r="V258" s="90">
        <f>U258*G258</f>
        <v>0</v>
      </c>
      <c r="W258" s="89"/>
    </row>
    <row r="259" ht="15.35" customHeight="1">
      <c r="A259" t="s" s="94">
        <v>2321</v>
      </c>
      <c r="B259" s="96">
        <v>460550</v>
      </c>
      <c r="C259" t="s" s="94">
        <v>2328</v>
      </c>
      <c r="D259" s="47"/>
      <c r="E259" s="95">
        <v>1.717</v>
      </c>
      <c r="F259" s="87">
        <v>19</v>
      </c>
      <c r="G259" s="86">
        <f>E259/100*(F259+100)</f>
        <v>2.04323</v>
      </c>
      <c r="H259" s="47"/>
      <c r="I259" s="89"/>
      <c r="J259" s="90">
        <f>I259*G259</f>
        <v>0</v>
      </c>
      <c r="K259" s="89"/>
      <c r="L259" s="89"/>
      <c r="M259" s="90">
        <f>L259*G259</f>
        <v>0</v>
      </c>
      <c r="N259" s="89"/>
      <c r="O259" s="89"/>
      <c r="P259" s="90">
        <f>O259*G259</f>
        <v>0</v>
      </c>
      <c r="Q259" s="89"/>
      <c r="R259" s="89"/>
      <c r="S259" s="90">
        <f>G259*R259</f>
        <v>0</v>
      </c>
      <c r="T259" s="89"/>
      <c r="U259" s="89"/>
      <c r="V259" s="90">
        <f>U259*G259</f>
        <v>0</v>
      </c>
      <c r="W259" s="89"/>
    </row>
    <row r="260" ht="15.35" customHeight="1">
      <c r="A260" t="s" s="94">
        <v>2321</v>
      </c>
      <c r="B260" s="96">
        <v>460563</v>
      </c>
      <c r="C260" t="s" s="94">
        <v>2329</v>
      </c>
      <c r="D260" s="47"/>
      <c r="E260" s="95">
        <v>1.717</v>
      </c>
      <c r="F260" s="87">
        <v>19</v>
      </c>
      <c r="G260" s="86">
        <f>E260/100*(F260+100)</f>
        <v>2.04323</v>
      </c>
      <c r="H260" s="47"/>
      <c r="I260" s="89"/>
      <c r="J260" s="90">
        <f>I260*G260</f>
        <v>0</v>
      </c>
      <c r="K260" s="89"/>
      <c r="L260" s="89"/>
      <c r="M260" s="90">
        <f>L260*G260</f>
        <v>0</v>
      </c>
      <c r="N260" s="89"/>
      <c r="O260" s="89"/>
      <c r="P260" s="90">
        <f>O260*G260</f>
        <v>0</v>
      </c>
      <c r="Q260" s="89"/>
      <c r="R260" s="89"/>
      <c r="S260" s="90">
        <f>G260*R260</f>
        <v>0</v>
      </c>
      <c r="T260" s="89"/>
      <c r="U260" s="89"/>
      <c r="V260" s="90">
        <f>U260*G260</f>
        <v>0</v>
      </c>
      <c r="W260" s="89"/>
    </row>
    <row r="261" ht="15.35" customHeight="1">
      <c r="A261" t="s" s="94">
        <v>2321</v>
      </c>
      <c r="B261" s="96">
        <v>461579</v>
      </c>
      <c r="C261" t="s" s="94">
        <v>2330</v>
      </c>
      <c r="D261" s="47"/>
      <c r="E261" s="95">
        <v>6.145</v>
      </c>
      <c r="F261" s="87">
        <v>19</v>
      </c>
      <c r="G261" s="86">
        <f>E261/100*(F261+100)</f>
        <v>7.31255</v>
      </c>
      <c r="H261" s="47"/>
      <c r="I261" s="89"/>
      <c r="J261" s="90">
        <f>I261*G261</f>
        <v>0</v>
      </c>
      <c r="K261" s="89"/>
      <c r="L261" s="89"/>
      <c r="M261" s="90">
        <f>L261*G261</f>
        <v>0</v>
      </c>
      <c r="N261" s="89"/>
      <c r="O261" s="89"/>
      <c r="P261" s="90">
        <f>O261*G261</f>
        <v>0</v>
      </c>
      <c r="Q261" s="89"/>
      <c r="R261" s="89"/>
      <c r="S261" s="90">
        <f>G261*R261</f>
        <v>0</v>
      </c>
      <c r="T261" s="89"/>
      <c r="U261" s="89"/>
      <c r="V261" s="90">
        <f>U261*G261</f>
        <v>0</v>
      </c>
      <c r="W261" s="89"/>
    </row>
    <row r="262" ht="15.35" customHeight="1">
      <c r="A262" t="s" s="94">
        <v>2331</v>
      </c>
      <c r="B262" s="96">
        <v>425913</v>
      </c>
      <c r="C262" t="s" s="94">
        <v>739</v>
      </c>
      <c r="D262" s="47"/>
      <c r="E262" s="95">
        <v>5.49</v>
      </c>
      <c r="F262" s="87">
        <v>19</v>
      </c>
      <c r="G262" s="86">
        <f>E262/100*(F262+100)</f>
        <v>6.5331</v>
      </c>
      <c r="H262" s="47"/>
      <c r="I262" s="89"/>
      <c r="J262" s="90">
        <f>I262*G262</f>
        <v>0</v>
      </c>
      <c r="K262" s="89"/>
      <c r="L262" s="89"/>
      <c r="M262" s="90">
        <f>L262*G262</f>
        <v>0</v>
      </c>
      <c r="N262" s="89"/>
      <c r="O262" s="89"/>
      <c r="P262" s="90">
        <f>O262*G262</f>
        <v>0</v>
      </c>
      <c r="Q262" s="89"/>
      <c r="R262" s="89"/>
      <c r="S262" s="90">
        <f>G262*R262</f>
        <v>0</v>
      </c>
      <c r="T262" s="89"/>
      <c r="U262" s="89"/>
      <c r="V262" s="90">
        <f>U262*G262</f>
        <v>0</v>
      </c>
      <c r="W262" s="89"/>
    </row>
    <row r="263" ht="15.35" customHeight="1">
      <c r="A263" t="s" s="94">
        <v>2331</v>
      </c>
      <c r="B263" s="96">
        <v>463279</v>
      </c>
      <c r="C263" t="s" s="94">
        <v>2332</v>
      </c>
      <c r="D263" s="47"/>
      <c r="E263" s="95">
        <v>7.549</v>
      </c>
      <c r="F263" s="87">
        <v>19</v>
      </c>
      <c r="G263" s="86">
        <f>E263/100*(F263+100)</f>
        <v>8.983309999999999</v>
      </c>
      <c r="H263" s="47"/>
      <c r="I263" s="89"/>
      <c r="J263" s="90">
        <f>I263*G263</f>
        <v>0</v>
      </c>
      <c r="K263" s="89"/>
      <c r="L263" s="89"/>
      <c r="M263" s="90">
        <f>L263*G263</f>
        <v>0</v>
      </c>
      <c r="N263" s="89"/>
      <c r="O263" s="89"/>
      <c r="P263" s="90">
        <f>O263*G263</f>
        <v>0</v>
      </c>
      <c r="Q263" s="89"/>
      <c r="R263" s="89"/>
      <c r="S263" s="90">
        <f>G263*R263</f>
        <v>0</v>
      </c>
      <c r="T263" s="89"/>
      <c r="U263" s="89"/>
      <c r="V263" s="90">
        <f>U263*G263</f>
        <v>0</v>
      </c>
      <c r="W263" s="89"/>
    </row>
    <row r="264" ht="15.35" customHeight="1">
      <c r="A264" t="s" s="94">
        <v>2333</v>
      </c>
      <c r="B264" s="96">
        <v>465678</v>
      </c>
      <c r="C264" t="s" s="94">
        <v>1960</v>
      </c>
      <c r="D264" s="47"/>
      <c r="E264" s="95">
        <v>5.281</v>
      </c>
      <c r="F264" s="87">
        <v>19</v>
      </c>
      <c r="G264" s="86">
        <f>E264/100*(F264+100)</f>
        <v>6.28439</v>
      </c>
      <c r="H264" s="47"/>
      <c r="I264" s="89"/>
      <c r="J264" s="90">
        <f>I264*G264</f>
        <v>0</v>
      </c>
      <c r="K264" s="89"/>
      <c r="L264" s="89"/>
      <c r="M264" s="90">
        <f>L264*G264</f>
        <v>0</v>
      </c>
      <c r="N264" s="89"/>
      <c r="O264" s="89"/>
      <c r="P264" s="90">
        <f>O264*G264</f>
        <v>0</v>
      </c>
      <c r="Q264" s="89"/>
      <c r="R264" s="89"/>
      <c r="S264" s="90">
        <f>G264*R264</f>
        <v>0</v>
      </c>
      <c r="T264" s="89"/>
      <c r="U264" s="89"/>
      <c r="V264" s="90">
        <f>U264*G264</f>
        <v>0</v>
      </c>
      <c r="W264" s="89"/>
    </row>
    <row r="265" ht="15.35" customHeight="1">
      <c r="A265" t="s" s="94">
        <v>2334</v>
      </c>
      <c r="B265" s="96">
        <v>468467</v>
      </c>
      <c r="C265" t="s" s="94">
        <v>2335</v>
      </c>
      <c r="D265" s="47"/>
      <c r="E265" s="95">
        <v>1.99</v>
      </c>
      <c r="F265" s="87">
        <v>19</v>
      </c>
      <c r="G265" s="86">
        <f>E265/100*(F265+100)</f>
        <v>2.3681</v>
      </c>
      <c r="H265" s="47"/>
      <c r="I265" s="89"/>
      <c r="J265" s="90">
        <f>I265*G265</f>
        <v>0</v>
      </c>
      <c r="K265" s="89"/>
      <c r="L265" s="89"/>
      <c r="M265" s="90">
        <f>L265*G265</f>
        <v>0</v>
      </c>
      <c r="N265" s="89"/>
      <c r="O265" s="89"/>
      <c r="P265" s="90">
        <f>O265*G265</f>
        <v>0</v>
      </c>
      <c r="Q265" s="89"/>
      <c r="R265" s="89"/>
      <c r="S265" s="90">
        <f>G265*R265</f>
        <v>0</v>
      </c>
      <c r="T265" s="89"/>
      <c r="U265" s="89"/>
      <c r="V265" s="90">
        <f>U265*G265</f>
        <v>0</v>
      </c>
      <c r="W265" s="89"/>
    </row>
    <row r="266" ht="15.35" customHeight="1">
      <c r="A266" t="s" s="94">
        <v>2334</v>
      </c>
      <c r="B266" s="96">
        <v>463585</v>
      </c>
      <c r="C266" t="s" s="94">
        <v>903</v>
      </c>
      <c r="D266" s="47"/>
      <c r="E266" s="95">
        <v>8.629</v>
      </c>
      <c r="F266" s="87">
        <v>19</v>
      </c>
      <c r="G266" s="86">
        <f>E266/100*(F266+100)</f>
        <v>10.26851</v>
      </c>
      <c r="H266" s="47"/>
      <c r="I266" s="89"/>
      <c r="J266" s="90">
        <f>I266*G266</f>
        <v>0</v>
      </c>
      <c r="K266" s="89"/>
      <c r="L266" s="89"/>
      <c r="M266" s="90">
        <f>L266*G266</f>
        <v>0</v>
      </c>
      <c r="N266" s="89"/>
      <c r="O266" s="89"/>
      <c r="P266" s="90">
        <f>O266*G266</f>
        <v>0</v>
      </c>
      <c r="Q266" s="89"/>
      <c r="R266" s="89"/>
      <c r="S266" s="90">
        <f>G266*R266</f>
        <v>0</v>
      </c>
      <c r="T266" s="89"/>
      <c r="U266" s="89"/>
      <c r="V266" s="90">
        <f>U266*G266</f>
        <v>0</v>
      </c>
      <c r="W266" s="89"/>
    </row>
    <row r="267" ht="15.35" customHeight="1">
      <c r="A267" t="s" s="94">
        <v>2336</v>
      </c>
      <c r="B267" s="96">
        <v>467525</v>
      </c>
      <c r="C267" t="s" s="94">
        <v>1986</v>
      </c>
      <c r="D267" s="47"/>
      <c r="E267" s="95">
        <v>9.169</v>
      </c>
      <c r="F267" s="87">
        <v>19</v>
      </c>
      <c r="G267" s="86">
        <f>E267/100*(F267+100)</f>
        <v>10.91111</v>
      </c>
      <c r="H267" s="47"/>
      <c r="I267" s="89"/>
      <c r="J267" s="90">
        <f>I267*G267</f>
        <v>0</v>
      </c>
      <c r="K267" s="89"/>
      <c r="L267" s="89"/>
      <c r="M267" s="90">
        <f>L267*G267</f>
        <v>0</v>
      </c>
      <c r="N267" s="89"/>
      <c r="O267" s="89"/>
      <c r="P267" s="90">
        <f>O267*G267</f>
        <v>0</v>
      </c>
      <c r="Q267" s="89"/>
      <c r="R267" s="89"/>
      <c r="S267" s="90">
        <f>G267*R267</f>
        <v>0</v>
      </c>
      <c r="T267" s="89"/>
      <c r="U267" s="89"/>
      <c r="V267" s="90">
        <f>U267*G267</f>
        <v>0</v>
      </c>
      <c r="W267" s="89"/>
    </row>
    <row r="268" ht="15.35" customHeight="1">
      <c r="A268" t="s" s="94">
        <v>2336</v>
      </c>
      <c r="B268" s="96">
        <v>400774</v>
      </c>
      <c r="C268" t="s" s="94">
        <v>814</v>
      </c>
      <c r="D268" s="47"/>
      <c r="E268" s="95">
        <v>7.549</v>
      </c>
      <c r="F268" s="87">
        <v>19</v>
      </c>
      <c r="G268" s="86">
        <f>E268/100*(F268+100)</f>
        <v>8.983309999999999</v>
      </c>
      <c r="H268" s="47"/>
      <c r="I268" s="89"/>
      <c r="J268" s="90">
        <f>I268*G268</f>
        <v>0</v>
      </c>
      <c r="K268" s="89"/>
      <c r="L268" s="89"/>
      <c r="M268" s="90">
        <f>L268*G268</f>
        <v>0</v>
      </c>
      <c r="N268" s="89"/>
      <c r="O268" s="89"/>
      <c r="P268" s="90">
        <f>O268*G268</f>
        <v>0</v>
      </c>
      <c r="Q268" s="89"/>
      <c r="R268" s="89"/>
      <c r="S268" s="90">
        <f>G268*R268</f>
        <v>0</v>
      </c>
      <c r="T268" s="89"/>
      <c r="U268" s="89"/>
      <c r="V268" s="90">
        <f>U268*G268</f>
        <v>0</v>
      </c>
      <c r="W268" s="89"/>
    </row>
    <row r="269" ht="15.35" customHeight="1">
      <c r="A269" t="s" s="94">
        <v>2336</v>
      </c>
      <c r="B269" s="96">
        <v>466860</v>
      </c>
      <c r="C269" t="s" s="94">
        <v>2337</v>
      </c>
      <c r="D269" s="47"/>
      <c r="E269" s="95">
        <v>8.952999999999999</v>
      </c>
      <c r="F269" s="87">
        <v>19</v>
      </c>
      <c r="G269" s="86">
        <f>E269/100*(F269+100)</f>
        <v>10.65407</v>
      </c>
      <c r="H269" s="47"/>
      <c r="I269" s="89"/>
      <c r="J269" s="90">
        <f>I269*G269</f>
        <v>0</v>
      </c>
      <c r="K269" s="89"/>
      <c r="L269" s="89"/>
      <c r="M269" s="90">
        <f>L269*G269</f>
        <v>0</v>
      </c>
      <c r="N269" s="89"/>
      <c r="O269" s="89"/>
      <c r="P269" s="90">
        <f>O269*G269</f>
        <v>0</v>
      </c>
      <c r="Q269" s="89"/>
      <c r="R269" s="89"/>
      <c r="S269" s="90">
        <f>G269*R269</f>
        <v>0</v>
      </c>
      <c r="T269" s="89"/>
      <c r="U269" s="89"/>
      <c r="V269" s="90">
        <f>U269*G269</f>
        <v>0</v>
      </c>
      <c r="W269" s="89"/>
    </row>
    <row r="270" ht="15.35" customHeight="1">
      <c r="A270" t="s" s="94">
        <v>2336</v>
      </c>
      <c r="B270" s="96">
        <v>46312</v>
      </c>
      <c r="C270" t="s" s="94">
        <v>750</v>
      </c>
      <c r="D270" s="47"/>
      <c r="E270" s="95">
        <v>3.53</v>
      </c>
      <c r="F270" s="87">
        <v>19</v>
      </c>
      <c r="G270" s="86">
        <f>E270/100*(F270+100)</f>
        <v>4.2007</v>
      </c>
      <c r="H270" s="47"/>
      <c r="I270" s="89"/>
      <c r="J270" s="90">
        <f>I270*G270</f>
        <v>0</v>
      </c>
      <c r="K270" s="89"/>
      <c r="L270" s="89"/>
      <c r="M270" s="90">
        <f>L270*G270</f>
        <v>0</v>
      </c>
      <c r="N270" s="89"/>
      <c r="O270" s="89"/>
      <c r="P270" s="90">
        <f>O270*G270</f>
        <v>0</v>
      </c>
      <c r="Q270" s="89"/>
      <c r="R270" s="89"/>
      <c r="S270" s="90">
        <f>G270*R270</f>
        <v>0</v>
      </c>
      <c r="T270" s="89"/>
      <c r="U270" s="89"/>
      <c r="V270" s="90">
        <f>U270*G270</f>
        <v>0</v>
      </c>
      <c r="W270" s="89"/>
    </row>
    <row r="271" ht="15.35" customHeight="1">
      <c r="A271" t="s" s="94">
        <v>2336</v>
      </c>
      <c r="B271" s="96">
        <v>46313</v>
      </c>
      <c r="C271" t="s" s="94">
        <v>919</v>
      </c>
      <c r="D271" s="47"/>
      <c r="E271" s="95">
        <v>2.99</v>
      </c>
      <c r="F271" s="87">
        <v>19</v>
      </c>
      <c r="G271" s="86">
        <f>E271/100*(F271+100)</f>
        <v>3.5581</v>
      </c>
      <c r="H271" s="47"/>
      <c r="I271" s="89"/>
      <c r="J271" s="90">
        <f>I271*G271</f>
        <v>0</v>
      </c>
      <c r="K271" s="89"/>
      <c r="L271" s="89"/>
      <c r="M271" s="90">
        <f>L271*G271</f>
        <v>0</v>
      </c>
      <c r="N271" s="89"/>
      <c r="O271" s="89"/>
      <c r="P271" s="90">
        <f>O271*G271</f>
        <v>0</v>
      </c>
      <c r="Q271" s="89"/>
      <c r="R271" s="89"/>
      <c r="S271" s="90">
        <f>G271*R271</f>
        <v>0</v>
      </c>
      <c r="T271" s="89"/>
      <c r="U271" s="89"/>
      <c r="V271" s="90">
        <f>U271*G271</f>
        <v>0</v>
      </c>
      <c r="W271" s="89"/>
    </row>
    <row r="272" ht="15.35" customHeight="1">
      <c r="A272" t="s" s="94">
        <v>2336</v>
      </c>
      <c r="B272" s="96">
        <v>413847</v>
      </c>
      <c r="C272" t="s" s="94">
        <v>2338</v>
      </c>
      <c r="D272" s="47"/>
      <c r="E272" s="95">
        <v>8.629</v>
      </c>
      <c r="F272" s="87">
        <v>19</v>
      </c>
      <c r="G272" s="86">
        <f>E272/100*(F272+100)</f>
        <v>10.26851</v>
      </c>
      <c r="H272" s="47"/>
      <c r="I272" s="89"/>
      <c r="J272" s="90">
        <f>I272*G272</f>
        <v>0</v>
      </c>
      <c r="K272" s="89"/>
      <c r="L272" s="89"/>
      <c r="M272" s="90">
        <f>L272*G272</f>
        <v>0</v>
      </c>
      <c r="N272" s="89"/>
      <c r="O272" s="89"/>
      <c r="P272" s="90">
        <f>O272*G272</f>
        <v>0</v>
      </c>
      <c r="Q272" s="89"/>
      <c r="R272" s="89"/>
      <c r="S272" s="90">
        <f>G272*R272</f>
        <v>0</v>
      </c>
      <c r="T272" s="89"/>
      <c r="U272" s="89"/>
      <c r="V272" s="90">
        <f>U272*G272</f>
        <v>0</v>
      </c>
      <c r="W272" s="89"/>
    </row>
    <row r="273" ht="15.35" customHeight="1">
      <c r="A273" t="s" s="94">
        <v>2336</v>
      </c>
      <c r="B273" s="96">
        <v>462642</v>
      </c>
      <c r="C273" t="s" s="94">
        <v>2339</v>
      </c>
      <c r="D273" s="47"/>
      <c r="E273" s="95">
        <v>6.469</v>
      </c>
      <c r="F273" s="87">
        <v>19</v>
      </c>
      <c r="G273" s="86">
        <f>E273/100*(F273+100)</f>
        <v>7.69811</v>
      </c>
      <c r="H273" s="47"/>
      <c r="I273" s="89"/>
      <c r="J273" s="90">
        <f>I273*G273</f>
        <v>0</v>
      </c>
      <c r="K273" s="89"/>
      <c r="L273" s="89"/>
      <c r="M273" s="90">
        <f>L273*G273</f>
        <v>0</v>
      </c>
      <c r="N273" s="89"/>
      <c r="O273" s="89"/>
      <c r="P273" s="90">
        <f>O273*G273</f>
        <v>0</v>
      </c>
      <c r="Q273" s="89"/>
      <c r="R273" s="89"/>
      <c r="S273" s="90">
        <f>G273*R273</f>
        <v>0</v>
      </c>
      <c r="T273" s="89"/>
      <c r="U273" s="89"/>
      <c r="V273" s="90">
        <f>U273*G273</f>
        <v>0</v>
      </c>
      <c r="W273" s="89"/>
    </row>
    <row r="274" ht="16" customHeight="1">
      <c r="A274" s="47"/>
      <c r="B274" s="101">
        <v>15914</v>
      </c>
      <c r="C274" t="s" s="94">
        <v>1972</v>
      </c>
      <c r="D274" s="47"/>
      <c r="E274" s="95">
        <v>33.561</v>
      </c>
      <c r="F274" s="87">
        <v>19</v>
      </c>
      <c r="G274" s="86">
        <f>E274/100*(F274+100)</f>
        <v>39.93759</v>
      </c>
      <c r="H274" s="47"/>
      <c r="I274" s="89"/>
      <c r="J274" s="90">
        <f>I274*G274</f>
        <v>0</v>
      </c>
      <c r="K274" s="89"/>
      <c r="L274" s="89"/>
      <c r="M274" s="90">
        <f>L274*G274</f>
        <v>0</v>
      </c>
      <c r="N274" s="89"/>
      <c r="O274" s="89"/>
      <c r="P274" s="90">
        <f>O274*G274</f>
        <v>0</v>
      </c>
      <c r="Q274" s="89"/>
      <c r="R274" s="89"/>
      <c r="S274" s="90">
        <f>G274*R274</f>
        <v>0</v>
      </c>
      <c r="T274" s="89"/>
      <c r="U274" s="89"/>
      <c r="V274" s="90">
        <f>U274*G274</f>
        <v>0</v>
      </c>
      <c r="W274" s="89"/>
    </row>
    <row r="275" ht="16" customHeight="1">
      <c r="A275" s="47"/>
      <c r="B275" s="101">
        <v>18256</v>
      </c>
      <c r="C275" t="s" s="94">
        <v>2177</v>
      </c>
      <c r="D275" s="47"/>
      <c r="E275" s="95">
        <v>4.849</v>
      </c>
      <c r="F275" s="87">
        <v>19</v>
      </c>
      <c r="G275" s="86">
        <f>E275/100*(F275+100)</f>
        <v>5.77031</v>
      </c>
      <c r="H275" s="47"/>
      <c r="I275" s="89"/>
      <c r="J275" s="90">
        <f>I275*G275</f>
        <v>0</v>
      </c>
      <c r="K275" s="89"/>
      <c r="L275" s="89"/>
      <c r="M275" s="90">
        <f>L275*G275</f>
        <v>0</v>
      </c>
      <c r="N275" s="89"/>
      <c r="O275" s="89"/>
      <c r="P275" s="90">
        <f>O275*G275</f>
        <v>0</v>
      </c>
      <c r="Q275" s="89"/>
      <c r="R275" s="89"/>
      <c r="S275" s="90">
        <f>G275*R275</f>
        <v>0</v>
      </c>
      <c r="T275" s="89"/>
      <c r="U275" s="89"/>
      <c r="V275" s="90">
        <f>U275*G275</f>
        <v>0</v>
      </c>
      <c r="W275" s="89"/>
    </row>
    <row r="276" ht="16" customHeight="1">
      <c r="A276" s="47"/>
      <c r="B276" s="101">
        <v>30235</v>
      </c>
      <c r="C276" t="s" s="94">
        <v>2340</v>
      </c>
      <c r="D276" s="47"/>
      <c r="E276" s="95">
        <v>4.849</v>
      </c>
      <c r="F276" s="87">
        <v>19</v>
      </c>
      <c r="G276" s="86">
        <f>E276/100*(F276+100)</f>
        <v>5.77031</v>
      </c>
      <c r="H276" s="47"/>
      <c r="I276" s="89"/>
      <c r="J276" s="90">
        <f>I276*G276</f>
        <v>0</v>
      </c>
      <c r="K276" s="89"/>
      <c r="L276" s="89"/>
      <c r="M276" s="90">
        <f>L276*G276</f>
        <v>0</v>
      </c>
      <c r="N276" s="89"/>
      <c r="O276" s="89"/>
      <c r="P276" s="90">
        <f>O276*G276</f>
        <v>0</v>
      </c>
      <c r="Q276" s="89"/>
      <c r="R276" s="89"/>
      <c r="S276" s="90">
        <f>G276*R276</f>
        <v>0</v>
      </c>
      <c r="T276" s="89"/>
      <c r="U276" s="89"/>
      <c r="V276" s="90">
        <f>U276*G276</f>
        <v>0</v>
      </c>
      <c r="W276" s="89"/>
    </row>
    <row r="277" ht="16" customHeight="1">
      <c r="A277" s="47"/>
      <c r="B277" s="101">
        <v>330022</v>
      </c>
      <c r="C277" t="s" s="94">
        <v>2341</v>
      </c>
      <c r="D277" s="47"/>
      <c r="E277" s="95">
        <v>7.05</v>
      </c>
      <c r="F277" s="87">
        <v>19</v>
      </c>
      <c r="G277" s="86">
        <f>E277/100*(F277+100)</f>
        <v>8.3895</v>
      </c>
      <c r="H277" s="47"/>
      <c r="I277" s="89"/>
      <c r="J277" s="90">
        <f>I277*G277</f>
        <v>0</v>
      </c>
      <c r="K277" s="89"/>
      <c r="L277" s="89"/>
      <c r="M277" s="90">
        <f>L277*G277</f>
        <v>0</v>
      </c>
      <c r="N277" s="89"/>
      <c r="O277" s="89"/>
      <c r="P277" s="90">
        <f>O277*G277</f>
        <v>0</v>
      </c>
      <c r="Q277" s="89"/>
      <c r="R277" s="89"/>
      <c r="S277" s="90">
        <f>G277*R277</f>
        <v>0</v>
      </c>
      <c r="T277" s="89"/>
      <c r="U277" s="89"/>
      <c r="V277" s="90">
        <f>U277*G277</f>
        <v>0</v>
      </c>
      <c r="W277" s="89"/>
    </row>
    <row r="278" ht="16" customHeight="1">
      <c r="A278" s="47"/>
      <c r="B278" s="101">
        <v>72815</v>
      </c>
      <c r="C278" t="s" s="94">
        <v>938</v>
      </c>
      <c r="D278" s="47"/>
      <c r="E278" s="95">
        <v>3.078</v>
      </c>
      <c r="F278" s="87">
        <v>19</v>
      </c>
      <c r="G278" s="86">
        <f>E278/100*(F278+100)</f>
        <v>3.66282</v>
      </c>
      <c r="H278" s="47"/>
      <c r="I278" s="89"/>
      <c r="J278" s="90">
        <f>I278*G278</f>
        <v>0</v>
      </c>
      <c r="K278" s="89"/>
      <c r="L278" s="89"/>
      <c r="M278" s="90">
        <f>L278*G278</f>
        <v>0</v>
      </c>
      <c r="N278" s="89"/>
      <c r="O278" s="89"/>
      <c r="P278" s="90">
        <f>O278*G278</f>
        <v>0</v>
      </c>
      <c r="Q278" s="89"/>
      <c r="R278" s="89"/>
      <c r="S278" s="90">
        <f>G278*R278</f>
        <v>0</v>
      </c>
      <c r="T278" s="89"/>
      <c r="U278" s="89"/>
      <c r="V278" s="90">
        <f>U278*G278</f>
        <v>0</v>
      </c>
      <c r="W278" s="89"/>
    </row>
    <row r="279" ht="16" customHeight="1">
      <c r="A279" s="47"/>
      <c r="B279" s="101">
        <v>140984</v>
      </c>
      <c r="C279" t="s" s="94">
        <v>940</v>
      </c>
      <c r="D279" s="47"/>
      <c r="E279" s="95">
        <v>5.07</v>
      </c>
      <c r="F279" s="87">
        <v>19</v>
      </c>
      <c r="G279" s="86">
        <f>E279/100*(F279+100)</f>
        <v>6.0333</v>
      </c>
      <c r="H279" s="47"/>
      <c r="I279" s="89"/>
      <c r="J279" s="90">
        <f>I279*G279</f>
        <v>0</v>
      </c>
      <c r="K279" s="89"/>
      <c r="L279" s="89"/>
      <c r="M279" s="90">
        <f>L279*G279</f>
        <v>0</v>
      </c>
      <c r="N279" s="89"/>
      <c r="O279" s="89"/>
      <c r="P279" s="90">
        <f>O279*G279</f>
        <v>0</v>
      </c>
      <c r="Q279" s="89"/>
      <c r="R279" s="89"/>
      <c r="S279" s="90">
        <f>G279*R279</f>
        <v>0</v>
      </c>
      <c r="T279" s="89"/>
      <c r="U279" s="89"/>
      <c r="V279" s="90">
        <f>U279*G279</f>
        <v>0</v>
      </c>
      <c r="W279" s="89"/>
    </row>
    <row r="280" ht="16" customHeight="1">
      <c r="A280" s="47"/>
      <c r="B280" s="101">
        <v>167569</v>
      </c>
      <c r="C280" t="s" s="94">
        <v>1292</v>
      </c>
      <c r="D280" s="47"/>
      <c r="E280" s="95">
        <v>0.917</v>
      </c>
      <c r="F280" s="87">
        <v>19</v>
      </c>
      <c r="G280" s="86">
        <f>E280/100*(F280+100)</f>
        <v>1.09123</v>
      </c>
      <c r="H280" s="47"/>
      <c r="I280" s="89"/>
      <c r="J280" s="90">
        <f>I280*G280</f>
        <v>0</v>
      </c>
      <c r="K280" s="89"/>
      <c r="L280" s="89"/>
      <c r="M280" s="90">
        <f>L280*G280</f>
        <v>0</v>
      </c>
      <c r="N280" s="89"/>
      <c r="O280" s="89"/>
      <c r="P280" s="90">
        <f>O280*G280</f>
        <v>0</v>
      </c>
      <c r="Q280" s="89"/>
      <c r="R280" s="89"/>
      <c r="S280" s="90">
        <f>G280*R280</f>
        <v>0</v>
      </c>
      <c r="T280" s="89"/>
      <c r="U280" s="89"/>
      <c r="V280" s="90">
        <f>U280*G280</f>
        <v>0</v>
      </c>
      <c r="W280" s="89"/>
    </row>
    <row r="281" ht="16" customHeight="1">
      <c r="A281" s="47"/>
      <c r="B281" s="101">
        <v>23482</v>
      </c>
      <c r="C281" t="s" s="94">
        <v>1711</v>
      </c>
      <c r="D281" s="47"/>
      <c r="E281" s="95">
        <v>5.049</v>
      </c>
      <c r="F281" s="87">
        <v>19</v>
      </c>
      <c r="G281" s="86">
        <f>E281/100*(F281+100)</f>
        <v>6.00831</v>
      </c>
      <c r="H281" s="47"/>
      <c r="I281" s="89"/>
      <c r="J281" s="90">
        <f>I281*G281</f>
        <v>0</v>
      </c>
      <c r="K281" s="89"/>
      <c r="L281" s="89"/>
      <c r="M281" s="90">
        <f>L281*G281</f>
        <v>0</v>
      </c>
      <c r="N281" s="89"/>
      <c r="O281" s="89"/>
      <c r="P281" s="90">
        <f>O281*G281</f>
        <v>0</v>
      </c>
      <c r="Q281" s="89"/>
      <c r="R281" s="89"/>
      <c r="S281" s="90">
        <f>G281*R281</f>
        <v>0</v>
      </c>
      <c r="T281" s="89"/>
      <c r="U281" s="89"/>
      <c r="V281" s="90">
        <f>U281*G281</f>
        <v>0</v>
      </c>
      <c r="W281" s="89"/>
    </row>
    <row r="282" ht="16" customHeight="1">
      <c r="A282" s="47"/>
      <c r="B282" s="101">
        <v>14521</v>
      </c>
      <c r="C282" t="s" s="94">
        <v>1316</v>
      </c>
      <c r="D282" s="47"/>
      <c r="E282" s="95">
        <v>2.53</v>
      </c>
      <c r="F282" s="87">
        <v>19</v>
      </c>
      <c r="G282" s="86">
        <f>E282/100*(F282+100)</f>
        <v>3.0107</v>
      </c>
      <c r="H282" s="47"/>
      <c r="I282" s="89"/>
      <c r="J282" s="90">
        <f>I282*G282</f>
        <v>0</v>
      </c>
      <c r="K282" s="89"/>
      <c r="L282" s="89"/>
      <c r="M282" s="90">
        <f>L282*G282</f>
        <v>0</v>
      </c>
      <c r="N282" s="89"/>
      <c r="O282" s="89"/>
      <c r="P282" s="90">
        <f>O282*G282</f>
        <v>0</v>
      </c>
      <c r="Q282" s="89"/>
      <c r="R282" s="89"/>
      <c r="S282" s="90">
        <f>G282*R282</f>
        <v>0</v>
      </c>
      <c r="T282" s="89"/>
      <c r="U282" s="89"/>
      <c r="V282" s="90">
        <f>U282*G282</f>
        <v>0</v>
      </c>
      <c r="W282" s="89"/>
    </row>
    <row r="283" ht="16" customHeight="1">
      <c r="A283" s="47"/>
      <c r="B283" s="101">
        <v>84122</v>
      </c>
      <c r="C283" t="s" s="94">
        <v>2342</v>
      </c>
      <c r="D283" s="47"/>
      <c r="E283" s="95">
        <v>6.259</v>
      </c>
      <c r="F283" s="87">
        <v>19</v>
      </c>
      <c r="G283" s="86">
        <f>E283/100*(F283+100)</f>
        <v>7.44821</v>
      </c>
      <c r="H283" s="47"/>
      <c r="I283" s="89"/>
      <c r="J283" s="90">
        <f>I283*G283</f>
        <v>0</v>
      </c>
      <c r="K283" s="89"/>
      <c r="L283" s="89"/>
      <c r="M283" s="90">
        <f>L283*G283</f>
        <v>0</v>
      </c>
      <c r="N283" s="89"/>
      <c r="O283" s="89"/>
      <c r="P283" s="90">
        <f>O283*G283</f>
        <v>0</v>
      </c>
      <c r="Q283" s="89"/>
      <c r="R283" s="89"/>
      <c r="S283" s="90">
        <f>G283*R283</f>
        <v>0</v>
      </c>
      <c r="T283" s="89"/>
      <c r="U283" s="89"/>
      <c r="V283" s="90">
        <f>U283*G283</f>
        <v>0</v>
      </c>
      <c r="W283" s="89"/>
    </row>
    <row r="284" ht="16" customHeight="1">
      <c r="A284" s="47"/>
      <c r="B284" s="101">
        <v>83747</v>
      </c>
      <c r="C284" t="s" s="94">
        <v>1115</v>
      </c>
      <c r="D284" s="47"/>
      <c r="E284" s="95">
        <v>8.789</v>
      </c>
      <c r="F284" s="87">
        <v>19</v>
      </c>
      <c r="G284" s="86">
        <f>E284/100*(F284+100)</f>
        <v>10.45891</v>
      </c>
      <c r="H284" s="47"/>
      <c r="I284" s="89"/>
      <c r="J284" s="90">
        <f>I284*G284</f>
        <v>0</v>
      </c>
      <c r="K284" s="89"/>
      <c r="L284" s="89"/>
      <c r="M284" s="90">
        <f>L284*G284</f>
        <v>0</v>
      </c>
      <c r="N284" s="89"/>
      <c r="O284" s="89"/>
      <c r="P284" s="90">
        <f>O284*G284</f>
        <v>0</v>
      </c>
      <c r="Q284" s="89"/>
      <c r="R284" s="89"/>
      <c r="S284" s="90">
        <f>G284*R284</f>
        <v>0</v>
      </c>
      <c r="T284" s="89"/>
      <c r="U284" s="89"/>
      <c r="V284" s="90">
        <f>U284*G284</f>
        <v>0</v>
      </c>
      <c r="W284" s="89"/>
    </row>
    <row r="285" ht="16" customHeight="1">
      <c r="A285" s="47"/>
      <c r="B285" s="101">
        <v>461691</v>
      </c>
      <c r="C285" t="s" s="94">
        <v>2343</v>
      </c>
      <c r="D285" s="47"/>
      <c r="E285" s="95">
        <v>5.95</v>
      </c>
      <c r="F285" s="87">
        <v>19</v>
      </c>
      <c r="G285" s="86">
        <f>E285/100*(F285+100)</f>
        <v>7.0805</v>
      </c>
      <c r="H285" s="47"/>
      <c r="I285" s="89"/>
      <c r="J285" s="90">
        <f>I285*G285</f>
        <v>0</v>
      </c>
      <c r="K285" s="89"/>
      <c r="L285" s="89"/>
      <c r="M285" s="90">
        <f>L285*G285</f>
        <v>0</v>
      </c>
      <c r="N285" s="89"/>
      <c r="O285" s="89"/>
      <c r="P285" s="90">
        <f>O285*G285</f>
        <v>0</v>
      </c>
      <c r="Q285" s="89"/>
      <c r="R285" s="89"/>
      <c r="S285" s="90">
        <f>G285*R285</f>
        <v>0</v>
      </c>
      <c r="T285" s="89"/>
      <c r="U285" s="89"/>
      <c r="V285" s="90">
        <f>U285*G285</f>
        <v>0</v>
      </c>
      <c r="W285" s="89"/>
    </row>
    <row r="286" ht="16" customHeight="1">
      <c r="A286" s="47"/>
      <c r="B286" s="101">
        <v>178767</v>
      </c>
      <c r="C286" t="s" s="94">
        <v>2344</v>
      </c>
      <c r="D286" s="47"/>
      <c r="E286" s="95">
        <v>10.329</v>
      </c>
      <c r="F286" s="87">
        <v>19</v>
      </c>
      <c r="G286" s="86">
        <f>E286/100*(F286+100)</f>
        <v>12.29151</v>
      </c>
      <c r="H286" s="47"/>
      <c r="I286" s="89"/>
      <c r="J286" s="90">
        <f>I286*G286</f>
        <v>0</v>
      </c>
      <c r="K286" s="89"/>
      <c r="L286" s="89"/>
      <c r="M286" s="90">
        <f>L286*G286</f>
        <v>0</v>
      </c>
      <c r="N286" s="89"/>
      <c r="O286" s="89"/>
      <c r="P286" s="90">
        <f>O286*G286</f>
        <v>0</v>
      </c>
      <c r="Q286" s="89"/>
      <c r="R286" s="89"/>
      <c r="S286" s="90">
        <f>G286*R286</f>
        <v>0</v>
      </c>
      <c r="T286" s="89"/>
      <c r="U286" s="89"/>
      <c r="V286" s="90">
        <f>U286*G286</f>
        <v>0</v>
      </c>
      <c r="W286" s="89"/>
    </row>
    <row r="287" ht="16" customHeight="1">
      <c r="A287" s="47"/>
      <c r="B287" s="101">
        <v>78516</v>
      </c>
      <c r="C287" t="s" s="94">
        <v>705</v>
      </c>
      <c r="D287" s="47"/>
      <c r="E287" s="95">
        <v>0.697</v>
      </c>
      <c r="F287" s="87">
        <v>19</v>
      </c>
      <c r="G287" s="86">
        <f>E287/100*(F287+100)</f>
        <v>0.82943</v>
      </c>
      <c r="H287" s="47"/>
      <c r="I287" s="89"/>
      <c r="J287" s="90">
        <f>I287*G287</f>
        <v>0</v>
      </c>
      <c r="K287" s="89"/>
      <c r="L287" s="89"/>
      <c r="M287" s="90">
        <f>L287*G287</f>
        <v>0</v>
      </c>
      <c r="N287" s="89"/>
      <c r="O287" s="89"/>
      <c r="P287" s="90">
        <f>O287*G287</f>
        <v>0</v>
      </c>
      <c r="Q287" s="89"/>
      <c r="R287" s="89"/>
      <c r="S287" s="90">
        <f>G287*R287</f>
        <v>0</v>
      </c>
      <c r="T287" s="89"/>
      <c r="U287" s="89"/>
      <c r="V287" s="90">
        <f>U287*G287</f>
        <v>0</v>
      </c>
      <c r="W287" s="89"/>
    </row>
    <row r="288" ht="16" customHeight="1">
      <c r="A288" s="47"/>
      <c r="B288" s="101">
        <v>164584</v>
      </c>
      <c r="C288" t="s" s="94">
        <v>2345</v>
      </c>
      <c r="D288" s="47"/>
      <c r="E288" s="95">
        <v>4.525</v>
      </c>
      <c r="F288" s="87">
        <v>19</v>
      </c>
      <c r="G288" s="86">
        <f>E288/100*(F288+100)</f>
        <v>5.38475</v>
      </c>
      <c r="H288" s="47"/>
      <c r="I288" s="89"/>
      <c r="J288" s="90">
        <f>I288*G288</f>
        <v>0</v>
      </c>
      <c r="K288" s="89"/>
      <c r="L288" s="89"/>
      <c r="M288" s="90">
        <f>L288*G288</f>
        <v>0</v>
      </c>
      <c r="N288" s="89"/>
      <c r="O288" s="89"/>
      <c r="P288" s="90">
        <f>O288*G288</f>
        <v>0</v>
      </c>
      <c r="Q288" s="89"/>
      <c r="R288" s="89"/>
      <c r="S288" s="90">
        <f>G288*R288</f>
        <v>0</v>
      </c>
      <c r="T288" s="89"/>
      <c r="U288" s="89"/>
      <c r="V288" s="90">
        <f>U288*G288</f>
        <v>0</v>
      </c>
      <c r="W288" s="89"/>
    </row>
    <row r="289" ht="16" customHeight="1">
      <c r="A289" s="47"/>
      <c r="B289" s="101">
        <v>36364</v>
      </c>
      <c r="C289" t="s" s="94">
        <v>2346</v>
      </c>
      <c r="D289" s="47"/>
      <c r="E289" s="95">
        <v>3.81</v>
      </c>
      <c r="F289" s="87">
        <v>19</v>
      </c>
      <c r="G289" s="86">
        <f>E289/100*(F289+100)</f>
        <v>4.5339</v>
      </c>
      <c r="H289" s="47"/>
      <c r="I289" s="89"/>
      <c r="J289" s="90">
        <f>I289*G289</f>
        <v>0</v>
      </c>
      <c r="K289" s="89"/>
      <c r="L289" s="89"/>
      <c r="M289" s="90">
        <f>L289*G289</f>
        <v>0</v>
      </c>
      <c r="N289" s="89"/>
      <c r="O289" s="89"/>
      <c r="P289" s="90">
        <f>O289*G289</f>
        <v>0</v>
      </c>
      <c r="Q289" s="89"/>
      <c r="R289" s="89"/>
      <c r="S289" s="90">
        <f>G289*R289</f>
        <v>0</v>
      </c>
      <c r="T289" s="89"/>
      <c r="U289" s="89"/>
      <c r="V289" s="90">
        <f>U289*G289</f>
        <v>0</v>
      </c>
      <c r="W289" s="89"/>
    </row>
    <row r="290" ht="16" customHeight="1">
      <c r="A290" s="47"/>
      <c r="B290" s="101">
        <v>301553</v>
      </c>
      <c r="C290" t="s" s="94">
        <v>2347</v>
      </c>
      <c r="D290" s="47"/>
      <c r="E290" s="95">
        <v>2.149</v>
      </c>
      <c r="F290" s="87">
        <v>19</v>
      </c>
      <c r="G290" s="86">
        <f>E290/100*(F290+100)</f>
        <v>2.55731</v>
      </c>
      <c r="H290" s="47"/>
      <c r="I290" s="89"/>
      <c r="J290" s="90">
        <f>I290*G290</f>
        <v>0</v>
      </c>
      <c r="K290" s="89"/>
      <c r="L290" s="89"/>
      <c r="M290" s="90">
        <f>L290*G290</f>
        <v>0</v>
      </c>
      <c r="N290" s="89"/>
      <c r="O290" s="89"/>
      <c r="P290" s="90">
        <f>O290*G290</f>
        <v>0</v>
      </c>
      <c r="Q290" s="89"/>
      <c r="R290" s="89"/>
      <c r="S290" s="90">
        <f>G290*R290</f>
        <v>0</v>
      </c>
      <c r="T290" s="89"/>
      <c r="U290" s="89"/>
      <c r="V290" s="90">
        <f>U290*G290</f>
        <v>0</v>
      </c>
      <c r="W290" s="89"/>
    </row>
    <row r="291" ht="16" customHeight="1">
      <c r="A291" s="47"/>
      <c r="B291" s="101">
        <v>303977</v>
      </c>
      <c r="C291" t="s" s="94">
        <v>2348</v>
      </c>
      <c r="D291" s="47"/>
      <c r="E291" s="95">
        <v>1.609</v>
      </c>
      <c r="F291" s="87">
        <v>19</v>
      </c>
      <c r="G291" s="86">
        <f>E291/100*(F291+100)</f>
        <v>1.91471</v>
      </c>
      <c r="H291" s="47"/>
      <c r="I291" s="89"/>
      <c r="J291" s="90">
        <f>I291*G291</f>
        <v>0</v>
      </c>
      <c r="K291" s="89"/>
      <c r="L291" s="89"/>
      <c r="M291" s="90">
        <f>L291*G291</f>
        <v>0</v>
      </c>
      <c r="N291" s="89"/>
      <c r="O291" s="89"/>
      <c r="P291" s="90">
        <f>O291*G291</f>
        <v>0</v>
      </c>
      <c r="Q291" s="89"/>
      <c r="R291" s="89"/>
      <c r="S291" s="90">
        <f>G291*R291</f>
        <v>0</v>
      </c>
      <c r="T291" s="89"/>
      <c r="U291" s="89"/>
      <c r="V291" s="90">
        <f>U291*G291</f>
        <v>0</v>
      </c>
      <c r="W291" s="89"/>
    </row>
    <row r="292" ht="16" customHeight="1">
      <c r="A292" s="47"/>
      <c r="B292" s="101">
        <v>302522</v>
      </c>
      <c r="C292" t="s" s="94">
        <v>1145</v>
      </c>
      <c r="D292" s="47"/>
      <c r="E292" s="95">
        <v>0.745</v>
      </c>
      <c r="F292" s="87">
        <v>19</v>
      </c>
      <c r="G292" s="86">
        <f>E292/100*(F292+100)</f>
        <v>0.8865499999999999</v>
      </c>
      <c r="H292" s="47"/>
      <c r="I292" s="89"/>
      <c r="J292" s="90">
        <f>I292*G292</f>
        <v>0</v>
      </c>
      <c r="K292" s="89"/>
      <c r="L292" s="89"/>
      <c r="M292" s="90">
        <f>L292*G292</f>
        <v>0</v>
      </c>
      <c r="N292" s="89"/>
      <c r="O292" s="89"/>
      <c r="P292" s="90">
        <f>O292*G292</f>
        <v>0</v>
      </c>
      <c r="Q292" s="89"/>
      <c r="R292" s="89"/>
      <c r="S292" s="90">
        <f>G292*R292</f>
        <v>0</v>
      </c>
      <c r="T292" s="89"/>
      <c r="U292" s="89"/>
      <c r="V292" s="90">
        <f>U292*G292</f>
        <v>0</v>
      </c>
      <c r="W292" s="89"/>
    </row>
    <row r="293" ht="16" customHeight="1">
      <c r="A293" s="47"/>
      <c r="B293" s="101">
        <v>28509</v>
      </c>
      <c r="C293" t="s" s="94">
        <v>1230</v>
      </c>
      <c r="D293" s="47"/>
      <c r="E293" s="95">
        <v>3.013</v>
      </c>
      <c r="F293" s="87">
        <v>19</v>
      </c>
      <c r="G293" s="86">
        <f>E293/100*(F293+100)</f>
        <v>3.58547</v>
      </c>
      <c r="H293" s="47"/>
      <c r="I293" s="89"/>
      <c r="J293" s="90">
        <f>I293*G293</f>
        <v>0</v>
      </c>
      <c r="K293" s="89"/>
      <c r="L293" s="89"/>
      <c r="M293" s="90">
        <f>L293*G293</f>
        <v>0</v>
      </c>
      <c r="N293" s="89"/>
      <c r="O293" s="89"/>
      <c r="P293" s="90">
        <f>O293*G293</f>
        <v>0</v>
      </c>
      <c r="Q293" s="89"/>
      <c r="R293" s="89"/>
      <c r="S293" s="90">
        <f>G293*R293</f>
        <v>0</v>
      </c>
      <c r="T293" s="89"/>
      <c r="U293" s="89"/>
      <c r="V293" s="90">
        <f>U293*G293</f>
        <v>0</v>
      </c>
      <c r="W293" s="89"/>
    </row>
    <row r="294" ht="16" customHeight="1">
      <c r="A294" s="47"/>
      <c r="B294" s="101">
        <v>24657</v>
      </c>
      <c r="C294" t="s" s="94">
        <v>823</v>
      </c>
      <c r="D294" s="47"/>
      <c r="E294" s="95">
        <v>2.149</v>
      </c>
      <c r="F294" s="87">
        <v>19</v>
      </c>
      <c r="G294" s="86">
        <f>E294/100*(F294+100)</f>
        <v>2.55731</v>
      </c>
      <c r="H294" s="47"/>
      <c r="I294" s="89"/>
      <c r="J294" s="90">
        <f>I294*G294</f>
        <v>0</v>
      </c>
      <c r="K294" s="89"/>
      <c r="L294" s="89"/>
      <c r="M294" s="90">
        <f>L294*G294</f>
        <v>0</v>
      </c>
      <c r="N294" s="89"/>
      <c r="O294" s="89"/>
      <c r="P294" s="90">
        <f>O294*G294</f>
        <v>0</v>
      </c>
      <c r="Q294" s="89"/>
      <c r="R294" s="89"/>
      <c r="S294" s="90">
        <f>G294*R294</f>
        <v>0</v>
      </c>
      <c r="T294" s="89"/>
      <c r="U294" s="89"/>
      <c r="V294" s="90">
        <f>U294*G294</f>
        <v>0</v>
      </c>
      <c r="W294" s="89"/>
    </row>
    <row r="295" ht="16" customHeight="1">
      <c r="A295" s="47"/>
      <c r="B295" s="101">
        <v>300703</v>
      </c>
      <c r="C295" t="s" s="94">
        <v>2083</v>
      </c>
      <c r="D295" s="47"/>
      <c r="E295" s="95">
        <v>1.717</v>
      </c>
      <c r="F295" s="87">
        <v>19</v>
      </c>
      <c r="G295" s="86">
        <f>E295/100*(F295+100)</f>
        <v>2.04323</v>
      </c>
      <c r="H295" s="47"/>
      <c r="I295" s="89"/>
      <c r="J295" s="90">
        <f>I295*G295</f>
        <v>0</v>
      </c>
      <c r="K295" s="89"/>
      <c r="L295" s="89"/>
      <c r="M295" s="90">
        <f>L295*G295</f>
        <v>0</v>
      </c>
      <c r="N295" s="89"/>
      <c r="O295" s="89"/>
      <c r="P295" s="90">
        <f>O295*G295</f>
        <v>0</v>
      </c>
      <c r="Q295" s="89"/>
      <c r="R295" s="89"/>
      <c r="S295" s="90">
        <f>G295*R295</f>
        <v>0</v>
      </c>
      <c r="T295" s="89"/>
      <c r="U295" s="89"/>
      <c r="V295" s="90">
        <f>U295*G295</f>
        <v>0</v>
      </c>
      <c r="W295" s="89"/>
    </row>
    <row r="296" ht="16" customHeight="1">
      <c r="A296" s="47"/>
      <c r="B296" s="101">
        <v>23490</v>
      </c>
      <c r="C296" t="s" s="94">
        <v>783</v>
      </c>
      <c r="D296" s="47"/>
      <c r="E296" s="95">
        <v>1.933</v>
      </c>
      <c r="F296" s="87">
        <v>19</v>
      </c>
      <c r="G296" s="86">
        <f>E296/100*(F296+100)</f>
        <v>2.30027</v>
      </c>
      <c r="H296" s="47"/>
      <c r="I296" s="89"/>
      <c r="J296" s="90">
        <f>I296*G296</f>
        <v>0</v>
      </c>
      <c r="K296" s="89"/>
      <c r="L296" s="89"/>
      <c r="M296" s="90">
        <f>L296*G296</f>
        <v>0</v>
      </c>
      <c r="N296" s="89"/>
      <c r="O296" s="89"/>
      <c r="P296" s="90">
        <f>O296*G296</f>
        <v>0</v>
      </c>
      <c r="Q296" s="89"/>
      <c r="R296" s="89"/>
      <c r="S296" s="90">
        <f>G296*R296</f>
        <v>0</v>
      </c>
      <c r="T296" s="89"/>
      <c r="U296" s="89"/>
      <c r="V296" s="90">
        <f>U296*G296</f>
        <v>0</v>
      </c>
      <c r="W296" s="89"/>
    </row>
    <row r="297" ht="16" customHeight="1">
      <c r="A297" s="47"/>
      <c r="B297" s="101">
        <v>302566</v>
      </c>
      <c r="C297" t="s" s="94">
        <v>1300</v>
      </c>
      <c r="D297" s="47"/>
      <c r="E297" s="95">
        <v>1.933</v>
      </c>
      <c r="F297" s="87">
        <v>19</v>
      </c>
      <c r="G297" s="86">
        <f>E297/100*(F297+100)</f>
        <v>2.30027</v>
      </c>
      <c r="H297" s="47"/>
      <c r="I297" s="89"/>
      <c r="J297" s="90">
        <f>I297*G297</f>
        <v>0</v>
      </c>
      <c r="K297" s="89"/>
      <c r="L297" s="89"/>
      <c r="M297" s="90">
        <f>L297*G297</f>
        <v>0</v>
      </c>
      <c r="N297" s="89"/>
      <c r="O297" s="89"/>
      <c r="P297" s="90">
        <f>O297*G297</f>
        <v>0</v>
      </c>
      <c r="Q297" s="89"/>
      <c r="R297" s="89"/>
      <c r="S297" s="90">
        <f>G297*R297</f>
        <v>0</v>
      </c>
      <c r="T297" s="89"/>
      <c r="U297" s="89"/>
      <c r="V297" s="90">
        <f>U297*G297</f>
        <v>0</v>
      </c>
      <c r="W297" s="89"/>
    </row>
    <row r="298" ht="16" customHeight="1">
      <c r="A298" s="47"/>
      <c r="B298" s="101">
        <v>54770</v>
      </c>
      <c r="C298" t="s" s="94">
        <v>834</v>
      </c>
      <c r="D298" s="47"/>
      <c r="E298" s="95">
        <v>10.692</v>
      </c>
      <c r="F298" s="87">
        <v>19</v>
      </c>
      <c r="G298" s="86">
        <f>E298/100*(F298+100)</f>
        <v>12.72348</v>
      </c>
      <c r="H298" s="47"/>
      <c r="I298" s="89"/>
      <c r="J298" s="90">
        <f>I298*G298</f>
        <v>0</v>
      </c>
      <c r="K298" s="89"/>
      <c r="L298" s="89"/>
      <c r="M298" s="90">
        <f>L298*G298</f>
        <v>0</v>
      </c>
      <c r="N298" s="89"/>
      <c r="O298" s="89"/>
      <c r="P298" s="90">
        <f>O298*G298</f>
        <v>0</v>
      </c>
      <c r="Q298" s="89"/>
      <c r="R298" s="89"/>
      <c r="S298" s="90">
        <f>G298*R298</f>
        <v>0</v>
      </c>
      <c r="T298" s="89"/>
      <c r="U298" s="89"/>
      <c r="V298" s="90">
        <f>U298*G298</f>
        <v>0</v>
      </c>
      <c r="W298" s="89"/>
    </row>
    <row r="299" ht="16" customHeight="1">
      <c r="A299" s="47"/>
      <c r="B299" s="101">
        <v>95758</v>
      </c>
      <c r="C299" t="s" s="94">
        <v>2349</v>
      </c>
      <c r="D299" s="47"/>
      <c r="E299" s="95">
        <v>0.495</v>
      </c>
      <c r="F299" s="87">
        <v>19</v>
      </c>
      <c r="G299" s="86">
        <f>E299/100*(F299+100)</f>
        <v>0.58905</v>
      </c>
      <c r="H299" s="47"/>
      <c r="I299" s="89"/>
      <c r="J299" s="90">
        <f>I299*G299</f>
        <v>0</v>
      </c>
      <c r="K299" s="89"/>
      <c r="L299" s="89"/>
      <c r="M299" s="90">
        <f>L299*G299</f>
        <v>0</v>
      </c>
      <c r="N299" s="89"/>
      <c r="O299" s="89"/>
      <c r="P299" s="90">
        <f>O299*G299</f>
        <v>0</v>
      </c>
      <c r="Q299" s="89"/>
      <c r="R299" s="89"/>
      <c r="S299" s="90">
        <f>G299*R299</f>
        <v>0</v>
      </c>
      <c r="T299" s="89"/>
      <c r="U299" s="89"/>
      <c r="V299" s="90">
        <f>U299*G299</f>
        <v>0</v>
      </c>
      <c r="W299" s="89"/>
    </row>
    <row r="300" ht="16" customHeight="1">
      <c r="A300" s="47"/>
      <c r="B300" s="101">
        <v>63061</v>
      </c>
      <c r="C300" t="s" s="94">
        <v>2112</v>
      </c>
      <c r="D300" s="47"/>
      <c r="E300" s="95">
        <v>5.96</v>
      </c>
      <c r="F300" s="87">
        <v>19</v>
      </c>
      <c r="G300" s="86">
        <f>E300/100*(F300+100)</f>
        <v>7.0924</v>
      </c>
      <c r="H300" s="47"/>
      <c r="I300" s="89"/>
      <c r="J300" s="90">
        <f>I300*G300</f>
        <v>0</v>
      </c>
      <c r="K300" s="89"/>
      <c r="L300" s="89"/>
      <c r="M300" s="90">
        <f>L300*G300</f>
        <v>0</v>
      </c>
      <c r="N300" s="89"/>
      <c r="O300" s="89"/>
      <c r="P300" s="90">
        <f>O300*G300</f>
        <v>0</v>
      </c>
      <c r="Q300" s="89"/>
      <c r="R300" s="89"/>
      <c r="S300" s="90">
        <f>G300*R300</f>
        <v>0</v>
      </c>
      <c r="T300" s="89"/>
      <c r="U300" s="89"/>
      <c r="V300" s="90">
        <f>U300*G300</f>
        <v>0</v>
      </c>
      <c r="W300" s="89"/>
    </row>
    <row r="301" ht="16" customHeight="1">
      <c r="A301" s="47"/>
      <c r="B301" s="101">
        <v>42999</v>
      </c>
      <c r="C301" t="s" s="94">
        <v>1021</v>
      </c>
      <c r="D301" s="47"/>
      <c r="E301" s="95">
        <v>0.535</v>
      </c>
      <c r="F301" s="87">
        <v>19</v>
      </c>
      <c r="G301" s="86">
        <f>E301/100*(F301+100)</f>
        <v>0.63665</v>
      </c>
      <c r="H301" s="47"/>
      <c r="I301" s="89"/>
      <c r="J301" s="90">
        <f>I301*G301</f>
        <v>0</v>
      </c>
      <c r="K301" s="89"/>
      <c r="L301" s="89"/>
      <c r="M301" s="90">
        <f>L301*G301</f>
        <v>0</v>
      </c>
      <c r="N301" s="89"/>
      <c r="O301" s="89"/>
      <c r="P301" s="90">
        <f>O301*G301</f>
        <v>0</v>
      </c>
      <c r="Q301" s="89"/>
      <c r="R301" s="89"/>
      <c r="S301" s="90">
        <f>G301*R301</f>
        <v>0</v>
      </c>
      <c r="T301" s="89"/>
      <c r="U301" s="89"/>
      <c r="V301" s="90">
        <f>U301*G301</f>
        <v>0</v>
      </c>
      <c r="W301" s="89"/>
    </row>
    <row r="302" ht="16" customHeight="1">
      <c r="A302" s="47"/>
      <c r="B302" s="101">
        <v>20691</v>
      </c>
      <c r="C302" t="s" s="94">
        <v>922</v>
      </c>
      <c r="D302" s="47"/>
      <c r="E302" s="95">
        <v>4.093</v>
      </c>
      <c r="F302" s="87">
        <v>19</v>
      </c>
      <c r="G302" s="86">
        <f>E302/100*(F302+100)</f>
        <v>4.87067</v>
      </c>
      <c r="H302" s="47"/>
      <c r="I302" s="89"/>
      <c r="J302" s="90">
        <f>I302*G302</f>
        <v>0</v>
      </c>
      <c r="K302" s="89"/>
      <c r="L302" s="89"/>
      <c r="M302" s="90">
        <f>L302*G302</f>
        <v>0</v>
      </c>
      <c r="N302" s="89"/>
      <c r="O302" s="89"/>
      <c r="P302" s="90">
        <f>O302*G302</f>
        <v>0</v>
      </c>
      <c r="Q302" s="89"/>
      <c r="R302" s="89"/>
      <c r="S302" s="90">
        <f>G302*R302</f>
        <v>0</v>
      </c>
      <c r="T302" s="89"/>
      <c r="U302" s="89"/>
      <c r="V302" s="90">
        <f>U302*G302</f>
        <v>0</v>
      </c>
      <c r="W302" s="89"/>
    </row>
    <row r="303" ht="16" customHeight="1">
      <c r="A303" s="47"/>
      <c r="B303" s="101">
        <v>32777</v>
      </c>
      <c r="C303" t="s" s="94">
        <v>1876</v>
      </c>
      <c r="D303" s="47"/>
      <c r="E303" s="95">
        <v>11.545</v>
      </c>
      <c r="F303" s="87">
        <v>19</v>
      </c>
      <c r="G303" s="86">
        <f>E303/100*(F303+100)</f>
        <v>13.73855</v>
      </c>
      <c r="H303" s="47"/>
      <c r="I303" s="89"/>
      <c r="J303" s="90">
        <f>I303*G303</f>
        <v>0</v>
      </c>
      <c r="K303" s="89"/>
      <c r="L303" s="89"/>
      <c r="M303" s="90">
        <f>L303*G303</f>
        <v>0</v>
      </c>
      <c r="N303" s="89"/>
      <c r="O303" s="89"/>
      <c r="P303" s="90">
        <f>O303*G303</f>
        <v>0</v>
      </c>
      <c r="Q303" s="89"/>
      <c r="R303" s="89"/>
      <c r="S303" s="90">
        <f>G303*R303</f>
        <v>0</v>
      </c>
      <c r="T303" s="89"/>
      <c r="U303" s="89"/>
      <c r="V303" s="90">
        <f>U303*G303</f>
        <v>0</v>
      </c>
      <c r="W303" s="89"/>
    </row>
    <row r="304" ht="16" customHeight="1">
      <c r="A304" s="47"/>
      <c r="B304" s="101">
        <v>77941</v>
      </c>
      <c r="C304" t="s" s="94">
        <v>2350</v>
      </c>
      <c r="D304" s="47"/>
      <c r="E304" s="95">
        <v>5.701</v>
      </c>
      <c r="F304" s="87">
        <v>19</v>
      </c>
      <c r="G304" s="86">
        <f>E304/100*(F304+100)</f>
        <v>6.78419</v>
      </c>
      <c r="H304" s="47"/>
      <c r="I304" s="89"/>
      <c r="J304" s="90">
        <f>I304*G304</f>
        <v>0</v>
      </c>
      <c r="K304" s="89"/>
      <c r="L304" s="89"/>
      <c r="M304" s="90">
        <f>L304*G304</f>
        <v>0</v>
      </c>
      <c r="N304" s="89"/>
      <c r="O304" s="89"/>
      <c r="P304" s="90">
        <f>O304*G304</f>
        <v>0</v>
      </c>
      <c r="Q304" s="89"/>
      <c r="R304" s="89"/>
      <c r="S304" s="90">
        <f>G304*R304</f>
        <v>0</v>
      </c>
      <c r="T304" s="89"/>
      <c r="U304" s="89"/>
      <c r="V304" s="90">
        <f>U304*G304</f>
        <v>0</v>
      </c>
      <c r="W304" s="89"/>
    </row>
    <row r="305" ht="16" customHeight="1">
      <c r="A305" s="47"/>
      <c r="B305" s="101">
        <v>96369</v>
      </c>
      <c r="C305" t="s" s="94">
        <v>2150</v>
      </c>
      <c r="D305" s="47"/>
      <c r="E305" s="95">
        <v>12.306</v>
      </c>
      <c r="F305" s="87">
        <v>19</v>
      </c>
      <c r="G305" s="86">
        <f>E305/100*(F305+100)</f>
        <v>14.64414</v>
      </c>
      <c r="H305" s="47"/>
      <c r="I305" s="89"/>
      <c r="J305" s="90">
        <f>I305*G305</f>
        <v>0</v>
      </c>
      <c r="K305" s="89"/>
      <c r="L305" s="89"/>
      <c r="M305" s="90">
        <f>L305*G305</f>
        <v>0</v>
      </c>
      <c r="N305" s="89"/>
      <c r="O305" s="89"/>
      <c r="P305" s="90">
        <f>O305*G305</f>
        <v>0</v>
      </c>
      <c r="Q305" s="89"/>
      <c r="R305" s="89"/>
      <c r="S305" s="90">
        <f>G305*R305</f>
        <v>0</v>
      </c>
      <c r="T305" s="89"/>
      <c r="U305" s="89"/>
      <c r="V305" s="90">
        <f>U305*G305</f>
        <v>0</v>
      </c>
      <c r="W305" s="89"/>
    </row>
    <row r="306" ht="16" customHeight="1">
      <c r="A306" s="47"/>
      <c r="B306" s="101">
        <v>58306</v>
      </c>
      <c r="C306" t="s" s="94">
        <v>1641</v>
      </c>
      <c r="D306" s="47"/>
      <c r="E306" s="95">
        <v>9.169</v>
      </c>
      <c r="F306" s="87">
        <v>19</v>
      </c>
      <c r="G306" s="86">
        <f>E306/100*(F306+100)</f>
        <v>10.91111</v>
      </c>
      <c r="H306" s="47"/>
      <c r="I306" s="89"/>
      <c r="J306" s="90">
        <f>I306*G306</f>
        <v>0</v>
      </c>
      <c r="K306" s="89"/>
      <c r="L306" s="89"/>
      <c r="M306" s="90">
        <f>L306*G306</f>
        <v>0</v>
      </c>
      <c r="N306" s="89"/>
      <c r="O306" s="89"/>
      <c r="P306" s="90">
        <f>O306*G306</f>
        <v>0</v>
      </c>
      <c r="Q306" s="89"/>
      <c r="R306" s="89"/>
      <c r="S306" s="90">
        <f>G306*R306</f>
        <v>0</v>
      </c>
      <c r="T306" s="89"/>
      <c r="U306" s="89"/>
      <c r="V306" s="90">
        <f>U306*G306</f>
        <v>0</v>
      </c>
      <c r="W306" s="89"/>
    </row>
    <row r="307" ht="16" customHeight="1">
      <c r="A307" s="47"/>
      <c r="B307" s="101">
        <v>48569</v>
      </c>
      <c r="C307" t="s" s="94">
        <v>1663</v>
      </c>
      <c r="D307" s="47"/>
      <c r="E307" s="95">
        <v>9.140000000000001</v>
      </c>
      <c r="F307" s="87">
        <v>19</v>
      </c>
      <c r="G307" s="86">
        <f>E307/100*(F307+100)</f>
        <v>10.8766</v>
      </c>
      <c r="H307" s="47"/>
      <c r="I307" s="89"/>
      <c r="J307" s="90">
        <f>I307*G307</f>
        <v>0</v>
      </c>
      <c r="K307" s="89"/>
      <c r="L307" s="89"/>
      <c r="M307" s="90">
        <f>L307*G307</f>
        <v>0</v>
      </c>
      <c r="N307" s="89"/>
      <c r="O307" s="89"/>
      <c r="P307" s="90">
        <f>O307*G307</f>
        <v>0</v>
      </c>
      <c r="Q307" s="89"/>
      <c r="R307" s="89"/>
      <c r="S307" s="90">
        <f>G307*R307</f>
        <v>0</v>
      </c>
      <c r="T307" s="89"/>
      <c r="U307" s="89"/>
      <c r="V307" s="90">
        <f>U307*G307</f>
        <v>0</v>
      </c>
      <c r="W307" s="89"/>
    </row>
    <row r="308" ht="16" customHeight="1">
      <c r="A308" s="47"/>
      <c r="B308" s="101">
        <v>79585</v>
      </c>
      <c r="C308" t="s" s="94">
        <v>963</v>
      </c>
      <c r="D308" s="47"/>
      <c r="E308" s="95">
        <v>3.013</v>
      </c>
      <c r="F308" s="87">
        <v>19</v>
      </c>
      <c r="G308" s="86">
        <f>E308/100*(F308+100)</f>
        <v>3.58547</v>
      </c>
      <c r="H308" s="47"/>
      <c r="I308" s="89"/>
      <c r="J308" s="90">
        <f>I308*G308</f>
        <v>0</v>
      </c>
      <c r="K308" s="89"/>
      <c r="L308" s="89"/>
      <c r="M308" s="90">
        <f>L308*G308</f>
        <v>0</v>
      </c>
      <c r="N308" s="89"/>
      <c r="O308" s="89"/>
      <c r="P308" s="90">
        <f>O308*G308</f>
        <v>0</v>
      </c>
      <c r="Q308" s="89"/>
      <c r="R308" s="89"/>
      <c r="S308" s="90">
        <f>G308*R308</f>
        <v>0</v>
      </c>
      <c r="T308" s="89"/>
      <c r="U308" s="89"/>
      <c r="V308" s="90">
        <f>U308*G308</f>
        <v>0</v>
      </c>
      <c r="W308" s="89"/>
    </row>
    <row r="309" ht="16" customHeight="1">
      <c r="A309" s="47"/>
      <c r="B309" s="101">
        <v>79588</v>
      </c>
      <c r="C309" t="s" s="94">
        <v>1669</v>
      </c>
      <c r="D309" s="47"/>
      <c r="E309" s="95">
        <v>3.013</v>
      </c>
      <c r="F309" s="87">
        <v>19</v>
      </c>
      <c r="G309" s="86">
        <f>E309/100*(F309+100)</f>
        <v>3.58547</v>
      </c>
      <c r="H309" s="47"/>
      <c r="I309" s="89"/>
      <c r="J309" s="90">
        <f>I309*G309</f>
        <v>0</v>
      </c>
      <c r="K309" s="89"/>
      <c r="L309" s="89"/>
      <c r="M309" s="90">
        <f>L309*G309</f>
        <v>0</v>
      </c>
      <c r="N309" s="89"/>
      <c r="O309" s="89"/>
      <c r="P309" s="90">
        <f>O309*G309</f>
        <v>0</v>
      </c>
      <c r="Q309" s="89"/>
      <c r="R309" s="89"/>
      <c r="S309" s="90">
        <f>G309*R309</f>
        <v>0</v>
      </c>
      <c r="T309" s="89"/>
      <c r="U309" s="89"/>
      <c r="V309" s="90">
        <f>U309*G309</f>
        <v>0</v>
      </c>
      <c r="W309" s="89"/>
    </row>
    <row r="310" ht="16" customHeight="1">
      <c r="A310" s="47"/>
      <c r="B310" s="101">
        <v>80837</v>
      </c>
      <c r="C310" t="s" s="94">
        <v>2351</v>
      </c>
      <c r="D310" s="47"/>
      <c r="E310" s="95">
        <v>14.704</v>
      </c>
      <c r="F310" s="87">
        <v>19</v>
      </c>
      <c r="G310" s="86">
        <f>E310/100*(F310+100)</f>
        <v>17.49776</v>
      </c>
      <c r="H310" s="47"/>
      <c r="I310" s="89"/>
      <c r="J310" s="90">
        <f>I310*G310</f>
        <v>0</v>
      </c>
      <c r="K310" s="89"/>
      <c r="L310" s="89"/>
      <c r="M310" s="90">
        <f>L310*G310</f>
        <v>0</v>
      </c>
      <c r="N310" s="89"/>
      <c r="O310" s="89"/>
      <c r="P310" s="90">
        <f>O310*G310</f>
        <v>0</v>
      </c>
      <c r="Q310" s="89"/>
      <c r="R310" s="89"/>
      <c r="S310" s="90">
        <f>G310*R310</f>
        <v>0</v>
      </c>
      <c r="T310" s="89"/>
      <c r="U310" s="89"/>
      <c r="V310" s="90">
        <f>U310*G310</f>
        <v>0</v>
      </c>
      <c r="W310" s="89"/>
    </row>
    <row r="311" ht="16" customHeight="1">
      <c r="A311" s="47"/>
      <c r="B311" s="101">
        <v>71071</v>
      </c>
      <c r="C311" t="s" s="94">
        <v>2352</v>
      </c>
      <c r="D311" s="47"/>
      <c r="E311" s="95">
        <v>15.488</v>
      </c>
      <c r="F311" s="87">
        <v>19</v>
      </c>
      <c r="G311" s="86">
        <f>E311/100*(F311+100)</f>
        <v>18.43072</v>
      </c>
      <c r="H311" s="47"/>
      <c r="I311" s="89"/>
      <c r="J311" s="90">
        <f>I311*G311</f>
        <v>0</v>
      </c>
      <c r="K311" s="89"/>
      <c r="L311" s="89"/>
      <c r="M311" s="90">
        <f>L311*G311</f>
        <v>0</v>
      </c>
      <c r="N311" s="89"/>
      <c r="O311" s="89"/>
      <c r="P311" s="90">
        <f>O311*G311</f>
        <v>0</v>
      </c>
      <c r="Q311" s="89"/>
      <c r="R311" s="89"/>
      <c r="S311" s="90">
        <f>G311*R311</f>
        <v>0</v>
      </c>
      <c r="T311" s="89"/>
      <c r="U311" s="89"/>
      <c r="V311" s="90">
        <f>U311*G311</f>
        <v>0</v>
      </c>
      <c r="W311" s="89"/>
    </row>
    <row r="312" ht="16" customHeight="1">
      <c r="A312" s="47"/>
      <c r="B312" s="101">
        <v>245728</v>
      </c>
      <c r="C312" t="s" s="94">
        <v>2353</v>
      </c>
      <c r="D312" s="47"/>
      <c r="E312" s="95">
        <v>3.11</v>
      </c>
      <c r="F312" s="87">
        <v>19</v>
      </c>
      <c r="G312" s="86">
        <f>E312/100*(F312+100)</f>
        <v>3.7009</v>
      </c>
      <c r="H312" s="47"/>
      <c r="I312" s="89"/>
      <c r="J312" s="90">
        <f>I312*G312</f>
        <v>0</v>
      </c>
      <c r="K312" s="89"/>
      <c r="L312" s="89"/>
      <c r="M312" s="90">
        <f>L312*G312</f>
        <v>0</v>
      </c>
      <c r="N312" s="89"/>
      <c r="O312" s="89"/>
      <c r="P312" s="90">
        <f>O312*G312</f>
        <v>0</v>
      </c>
      <c r="Q312" s="89"/>
      <c r="R312" s="89"/>
      <c r="S312" s="90">
        <f>G312*R312</f>
        <v>0</v>
      </c>
      <c r="T312" s="89"/>
      <c r="U312" s="89"/>
      <c r="V312" s="90">
        <f>U312*G312</f>
        <v>0</v>
      </c>
      <c r="W312" s="89"/>
    </row>
    <row r="313" ht="16" customHeight="1">
      <c r="A313" s="47"/>
      <c r="B313" s="101">
        <v>245742</v>
      </c>
      <c r="C313" t="s" s="94">
        <v>2354</v>
      </c>
      <c r="D313" s="47"/>
      <c r="E313" s="95">
        <v>3.22</v>
      </c>
      <c r="F313" s="87">
        <v>19</v>
      </c>
      <c r="G313" s="86">
        <f>E313/100*(F313+100)</f>
        <v>3.8318</v>
      </c>
      <c r="H313" s="47"/>
      <c r="I313" s="89"/>
      <c r="J313" s="90">
        <f>I313*G313</f>
        <v>0</v>
      </c>
      <c r="K313" s="89"/>
      <c r="L313" s="89"/>
      <c r="M313" s="90">
        <f>L313*G313</f>
        <v>0</v>
      </c>
      <c r="N313" s="89"/>
      <c r="O313" s="89"/>
      <c r="P313" s="90">
        <f>O313*G313</f>
        <v>0</v>
      </c>
      <c r="Q313" s="89"/>
      <c r="R313" s="89"/>
      <c r="S313" s="90">
        <f>G313*R313</f>
        <v>0</v>
      </c>
      <c r="T313" s="89"/>
      <c r="U313" s="89"/>
      <c r="V313" s="90">
        <f>U313*G313</f>
        <v>0</v>
      </c>
      <c r="W313" s="89"/>
    </row>
    <row r="314" ht="16" customHeight="1">
      <c r="A314" s="47"/>
      <c r="B314" s="101">
        <v>106021</v>
      </c>
      <c r="C314" t="s" s="94">
        <v>2355</v>
      </c>
      <c r="D314" s="47"/>
      <c r="E314" s="95">
        <v>0.491</v>
      </c>
      <c r="F314" s="87">
        <v>19</v>
      </c>
      <c r="G314" s="86">
        <f>E314/100*(F314+100)</f>
        <v>0.58429</v>
      </c>
      <c r="H314" s="47"/>
      <c r="I314" s="89"/>
      <c r="J314" s="90">
        <f>I314*G314</f>
        <v>0</v>
      </c>
      <c r="K314" s="89"/>
      <c r="L314" s="89"/>
      <c r="M314" s="90">
        <f>L314*G314</f>
        <v>0</v>
      </c>
      <c r="N314" s="89"/>
      <c r="O314" s="89"/>
      <c r="P314" s="90">
        <f>O314*G314</f>
        <v>0</v>
      </c>
      <c r="Q314" s="89"/>
      <c r="R314" s="89"/>
      <c r="S314" s="90">
        <f>G314*R314</f>
        <v>0</v>
      </c>
      <c r="T314" s="89"/>
      <c r="U314" s="89"/>
      <c r="V314" s="90">
        <f>U314*G314</f>
        <v>0</v>
      </c>
      <c r="W314" s="89"/>
    </row>
    <row r="315" ht="16" customHeight="1">
      <c r="A315" s="47"/>
      <c r="B315" s="101">
        <v>45900</v>
      </c>
      <c r="C315" t="s" s="94">
        <v>2356</v>
      </c>
      <c r="D315" s="47"/>
      <c r="E315" s="95">
        <v>2.48</v>
      </c>
      <c r="F315" s="87">
        <v>19</v>
      </c>
      <c r="G315" s="86">
        <f>E315/100*(F315+100)</f>
        <v>2.9512</v>
      </c>
      <c r="H315" s="47"/>
      <c r="I315" s="89"/>
      <c r="J315" s="90">
        <f>I315*G315</f>
        <v>0</v>
      </c>
      <c r="K315" s="89"/>
      <c r="L315" s="89"/>
      <c r="M315" s="90">
        <f>L315*G315</f>
        <v>0</v>
      </c>
      <c r="N315" s="89"/>
      <c r="O315" s="89"/>
      <c r="P315" s="90">
        <f>O315*G315</f>
        <v>0</v>
      </c>
      <c r="Q315" s="89"/>
      <c r="R315" s="89"/>
      <c r="S315" s="90">
        <f>G315*R315</f>
        <v>0</v>
      </c>
      <c r="T315" s="89"/>
      <c r="U315" s="89"/>
      <c r="V315" s="90">
        <f>U315*G315</f>
        <v>0</v>
      </c>
      <c r="W315" s="89"/>
    </row>
    <row r="316" ht="16" customHeight="1">
      <c r="A316" s="47"/>
      <c r="B316" s="101">
        <v>64104</v>
      </c>
      <c r="C316" t="s" s="94">
        <v>2357</v>
      </c>
      <c r="D316" s="47"/>
      <c r="E316" s="95">
        <v>5.389</v>
      </c>
      <c r="F316" s="87">
        <v>19</v>
      </c>
      <c r="G316" s="86">
        <f>E316/100*(F316+100)</f>
        <v>6.41291</v>
      </c>
      <c r="H316" s="47"/>
      <c r="I316" s="89"/>
      <c r="J316" s="90">
        <f>I316*G316</f>
        <v>0</v>
      </c>
      <c r="K316" s="89"/>
      <c r="L316" s="89"/>
      <c r="M316" s="90">
        <f>L316*G316</f>
        <v>0</v>
      </c>
      <c r="N316" s="89"/>
      <c r="O316" s="89"/>
      <c r="P316" s="90">
        <f>O316*G316</f>
        <v>0</v>
      </c>
      <c r="Q316" s="89"/>
      <c r="R316" s="89"/>
      <c r="S316" s="90">
        <f>G316*R316</f>
        <v>0</v>
      </c>
      <c r="T316" s="89"/>
      <c r="U316" s="89"/>
      <c r="V316" s="90">
        <f>U316*G316</f>
        <v>0</v>
      </c>
      <c r="W316" s="89"/>
    </row>
    <row r="317" ht="16" customHeight="1">
      <c r="A317" s="47"/>
      <c r="B317" s="101">
        <v>111375</v>
      </c>
      <c r="C317" t="s" s="94">
        <v>2249</v>
      </c>
      <c r="D317" s="47"/>
      <c r="E317" s="95">
        <v>0.917</v>
      </c>
      <c r="F317" s="87">
        <v>19</v>
      </c>
      <c r="G317" s="86">
        <f>E317/100*(F317+100)</f>
        <v>1.09123</v>
      </c>
      <c r="H317" s="47"/>
      <c r="I317" s="89"/>
      <c r="J317" s="90">
        <f>I317*G317</f>
        <v>0</v>
      </c>
      <c r="K317" s="89"/>
      <c r="L317" s="89"/>
      <c r="M317" s="90">
        <f>L317*G317</f>
        <v>0</v>
      </c>
      <c r="N317" s="89"/>
      <c r="O317" s="89"/>
      <c r="P317" s="90">
        <f>O317*G317</f>
        <v>0</v>
      </c>
      <c r="Q317" s="89"/>
      <c r="R317" s="89"/>
      <c r="S317" s="90">
        <f>G317*R317</f>
        <v>0</v>
      </c>
      <c r="T317" s="89"/>
      <c r="U317" s="89"/>
      <c r="V317" s="90">
        <f>U317*G317</f>
        <v>0</v>
      </c>
      <c r="W317" s="89"/>
    </row>
    <row r="318" ht="16" customHeight="1">
      <c r="A318" s="47"/>
      <c r="B318" s="101">
        <v>48355</v>
      </c>
      <c r="C318" t="s" s="94">
        <v>944</v>
      </c>
      <c r="D318" s="47"/>
      <c r="E318" s="95">
        <v>3.445</v>
      </c>
      <c r="F318" s="87">
        <v>19</v>
      </c>
      <c r="G318" s="86">
        <f>E318/100*(F318+100)</f>
        <v>4.09955</v>
      </c>
      <c r="H318" s="47"/>
      <c r="I318" s="89"/>
      <c r="J318" s="90">
        <f>I318*G318</f>
        <v>0</v>
      </c>
      <c r="K318" s="89"/>
      <c r="L318" s="89"/>
      <c r="M318" s="90">
        <f>L318*G318</f>
        <v>0</v>
      </c>
      <c r="N318" s="89"/>
      <c r="O318" s="89"/>
      <c r="P318" s="90">
        <f>O318*G318</f>
        <v>0</v>
      </c>
      <c r="Q318" s="89"/>
      <c r="R318" s="89"/>
      <c r="S318" s="90">
        <f>G318*R318</f>
        <v>0</v>
      </c>
      <c r="T318" s="89"/>
      <c r="U318" s="89"/>
      <c r="V318" s="90">
        <f>U318*G318</f>
        <v>0</v>
      </c>
      <c r="W318" s="89"/>
    </row>
    <row r="319" ht="16" customHeight="1">
      <c r="A319" s="47"/>
      <c r="B319" s="101">
        <v>98986</v>
      </c>
      <c r="C319" t="s" s="94">
        <v>817</v>
      </c>
      <c r="D319" s="47"/>
      <c r="E319" s="95">
        <v>6.245</v>
      </c>
      <c r="F319" s="87">
        <v>19</v>
      </c>
      <c r="G319" s="86">
        <f>E319/100*(F319+100)</f>
        <v>7.43155</v>
      </c>
      <c r="H319" s="47"/>
      <c r="I319" s="89"/>
      <c r="J319" s="90">
        <f>I319*G319</f>
        <v>0</v>
      </c>
      <c r="K319" s="89"/>
      <c r="L319" s="89"/>
      <c r="M319" s="90">
        <f>L319*G319</f>
        <v>0</v>
      </c>
      <c r="N319" s="89"/>
      <c r="O319" s="89"/>
      <c r="P319" s="90">
        <f>O319*G319</f>
        <v>0</v>
      </c>
      <c r="Q319" s="89"/>
      <c r="R319" s="89"/>
      <c r="S319" s="90">
        <f>G319*R319</f>
        <v>0</v>
      </c>
      <c r="T319" s="89"/>
      <c r="U319" s="89"/>
      <c r="V319" s="90">
        <f>U319*G319</f>
        <v>0</v>
      </c>
      <c r="W319" s="89"/>
    </row>
    <row r="320" ht="16" customHeight="1">
      <c r="A320" s="47"/>
      <c r="B320" s="101">
        <v>425876</v>
      </c>
      <c r="C320" t="s" s="94">
        <v>736</v>
      </c>
      <c r="D320" s="47"/>
      <c r="E320" s="95">
        <v>6.469</v>
      </c>
      <c r="F320" s="87">
        <v>19</v>
      </c>
      <c r="G320" s="86">
        <f>E320/100*(F320+100)</f>
        <v>7.69811</v>
      </c>
      <c r="H320" s="47"/>
      <c r="I320" s="89"/>
      <c r="J320" s="90">
        <f>I320*G320</f>
        <v>0</v>
      </c>
      <c r="K320" s="89"/>
      <c r="L320" s="89"/>
      <c r="M320" s="90">
        <f>L320*G320</f>
        <v>0</v>
      </c>
      <c r="N320" s="89"/>
      <c r="O320" s="89"/>
      <c r="P320" s="90">
        <f>O320*G320</f>
        <v>0</v>
      </c>
      <c r="Q320" s="89"/>
      <c r="R320" s="89"/>
      <c r="S320" s="90">
        <f>G320*R320</f>
        <v>0</v>
      </c>
      <c r="T320" s="89"/>
      <c r="U320" s="89"/>
      <c r="V320" s="90">
        <f>U320*G320</f>
        <v>0</v>
      </c>
      <c r="W320" s="89"/>
    </row>
    <row r="321" ht="16" customHeight="1">
      <c r="A321" s="47"/>
      <c r="B321" s="101">
        <v>19368</v>
      </c>
      <c r="C321" t="s" s="94">
        <v>1088</v>
      </c>
      <c r="D321" s="47"/>
      <c r="E321" s="95">
        <v>2.797</v>
      </c>
      <c r="F321" s="87">
        <v>19</v>
      </c>
      <c r="G321" s="86">
        <f>E321/100*(F321+100)</f>
        <v>3.32843</v>
      </c>
      <c r="H321" s="47"/>
      <c r="I321" s="89"/>
      <c r="J321" s="90">
        <f>I321*G321</f>
        <v>0</v>
      </c>
      <c r="K321" s="89"/>
      <c r="L321" s="89"/>
      <c r="M321" s="90">
        <f>L321*G321</f>
        <v>0</v>
      </c>
      <c r="N321" s="89"/>
      <c r="O321" s="89"/>
      <c r="P321" s="90">
        <f>O321*G321</f>
        <v>0</v>
      </c>
      <c r="Q321" s="89"/>
      <c r="R321" s="89"/>
      <c r="S321" s="90">
        <f>G321*R321</f>
        <v>0</v>
      </c>
      <c r="T321" s="89"/>
      <c r="U321" s="89"/>
      <c r="V321" s="90">
        <f>U321*G321</f>
        <v>0</v>
      </c>
      <c r="W321" s="89"/>
    </row>
    <row r="322" ht="16" customHeight="1">
      <c r="A322" s="47"/>
      <c r="B322" s="101">
        <v>75505</v>
      </c>
      <c r="C322" t="s" s="94">
        <v>839</v>
      </c>
      <c r="D322" s="47"/>
      <c r="E322" s="95">
        <v>0.72</v>
      </c>
      <c r="F322" s="87">
        <v>19</v>
      </c>
      <c r="G322" s="86">
        <f>E322/100*(F322+100)</f>
        <v>0.8568</v>
      </c>
      <c r="H322" s="47"/>
      <c r="I322" s="89"/>
      <c r="J322" s="90">
        <f>I322*G322</f>
        <v>0</v>
      </c>
      <c r="K322" s="89"/>
      <c r="L322" s="89"/>
      <c r="M322" s="90">
        <f>L322*G322</f>
        <v>0</v>
      </c>
      <c r="N322" s="89"/>
      <c r="O322" s="89"/>
      <c r="P322" s="90">
        <f>O322*G322</f>
        <v>0</v>
      </c>
      <c r="Q322" s="89"/>
      <c r="R322" s="89"/>
      <c r="S322" s="90">
        <f>G322*R322</f>
        <v>0</v>
      </c>
      <c r="T322" s="89"/>
      <c r="U322" s="89"/>
      <c r="V322" s="90">
        <f>U322*G322</f>
        <v>0</v>
      </c>
      <c r="W322" s="89"/>
    </row>
    <row r="323" ht="16" customHeight="1">
      <c r="A323" s="47"/>
      <c r="B323" s="101">
        <v>143358</v>
      </c>
      <c r="C323" t="s" s="94">
        <v>860</v>
      </c>
      <c r="D323" s="47"/>
      <c r="E323" s="95">
        <v>3.77</v>
      </c>
      <c r="F323" s="87">
        <v>19</v>
      </c>
      <c r="G323" s="86">
        <f>E323/100*(F323+100)</f>
        <v>4.4863</v>
      </c>
      <c r="H323" s="47"/>
      <c r="I323" s="89"/>
      <c r="J323" s="90">
        <f>I323*G323</f>
        <v>0</v>
      </c>
      <c r="K323" s="89"/>
      <c r="L323" s="89"/>
      <c r="M323" s="90">
        <f>L323*G323</f>
        <v>0</v>
      </c>
      <c r="N323" s="89"/>
      <c r="O323" s="89"/>
      <c r="P323" s="90">
        <f>O323*G323</f>
        <v>0</v>
      </c>
      <c r="Q323" s="89"/>
      <c r="R323" s="89"/>
      <c r="S323" s="90">
        <f>G323*R323</f>
        <v>0</v>
      </c>
      <c r="T323" s="89"/>
      <c r="U323" s="89"/>
      <c r="V323" s="90">
        <f>U323*G323</f>
        <v>0</v>
      </c>
      <c r="W323" s="89"/>
    </row>
    <row r="324" ht="16" customHeight="1">
      <c r="A324" s="47"/>
      <c r="B324" s="101">
        <v>11956</v>
      </c>
      <c r="C324" t="s" s="94">
        <v>2358</v>
      </c>
      <c r="D324" s="47"/>
      <c r="E324" s="95">
        <v>6.89</v>
      </c>
      <c r="F324" s="87">
        <v>19</v>
      </c>
      <c r="G324" s="86">
        <f>E324/100*(F324+100)</f>
        <v>8.1991</v>
      </c>
      <c r="H324" s="47"/>
      <c r="I324" s="89"/>
      <c r="J324" s="90">
        <f>I324*G324</f>
        <v>0</v>
      </c>
      <c r="K324" s="89"/>
      <c r="L324" s="89"/>
      <c r="M324" s="90">
        <f>L324*G324</f>
        <v>0</v>
      </c>
      <c r="N324" s="89"/>
      <c r="O324" s="89"/>
      <c r="P324" s="90">
        <f>O324*G324</f>
        <v>0</v>
      </c>
      <c r="Q324" s="89"/>
      <c r="R324" s="89"/>
      <c r="S324" s="90">
        <f>G324*R324</f>
        <v>0</v>
      </c>
      <c r="T324" s="89"/>
      <c r="U324" s="89"/>
      <c r="V324" s="90">
        <f>U324*G324</f>
        <v>0</v>
      </c>
      <c r="W324" s="89"/>
    </row>
    <row r="325" ht="16" customHeight="1">
      <c r="A325" s="47"/>
      <c r="B325" s="101">
        <v>300534</v>
      </c>
      <c r="C325" t="s" s="94">
        <v>1015</v>
      </c>
      <c r="D325" s="47"/>
      <c r="E325" s="95">
        <v>2.149</v>
      </c>
      <c r="F325" s="87">
        <v>19</v>
      </c>
      <c r="G325" s="86">
        <f>E325/100*(F325+100)</f>
        <v>2.55731</v>
      </c>
      <c r="H325" s="47"/>
      <c r="I325" s="89"/>
      <c r="J325" s="90">
        <f>I325*G325</f>
        <v>0</v>
      </c>
      <c r="K325" s="89"/>
      <c r="L325" s="89"/>
      <c r="M325" s="90">
        <f>L325*G325</f>
        <v>0</v>
      </c>
      <c r="N325" s="89"/>
      <c r="O325" s="89"/>
      <c r="P325" s="90">
        <f>O325*G325</f>
        <v>0</v>
      </c>
      <c r="Q325" s="89"/>
      <c r="R325" s="89"/>
      <c r="S325" s="90">
        <f>G325*R325</f>
        <v>0</v>
      </c>
      <c r="T325" s="89"/>
      <c r="U325" s="89"/>
      <c r="V325" s="90">
        <f>U325*G325</f>
        <v>0</v>
      </c>
      <c r="W325" s="89"/>
    </row>
    <row r="326" ht="16" customHeight="1">
      <c r="A326" s="47"/>
      <c r="B326" s="101">
        <v>89228</v>
      </c>
      <c r="C326" t="s" s="94">
        <v>2359</v>
      </c>
      <c r="D326" s="47"/>
      <c r="E326" s="95">
        <v>3.52</v>
      </c>
      <c r="F326" s="87">
        <v>19</v>
      </c>
      <c r="G326" s="86">
        <f>E326/100*(F326+100)</f>
        <v>4.1888</v>
      </c>
      <c r="H326" s="47"/>
      <c r="I326" s="89"/>
      <c r="J326" s="90">
        <f>I326*G326</f>
        <v>0</v>
      </c>
      <c r="K326" s="89"/>
      <c r="L326" s="89"/>
      <c r="M326" s="90">
        <f>L326*G326</f>
        <v>0</v>
      </c>
      <c r="N326" s="89"/>
      <c r="O326" s="89"/>
      <c r="P326" s="90">
        <f>O326*G326</f>
        <v>0</v>
      </c>
      <c r="Q326" s="89"/>
      <c r="R326" s="89"/>
      <c r="S326" s="90">
        <f>G326*R326</f>
        <v>0</v>
      </c>
      <c r="T326" s="89"/>
      <c r="U326" s="89"/>
      <c r="V326" s="90">
        <f>U326*G326</f>
        <v>0</v>
      </c>
      <c r="W326" s="89"/>
    </row>
    <row r="327" ht="16" customHeight="1">
      <c r="A327" s="47"/>
      <c r="B327" s="101">
        <v>71194</v>
      </c>
      <c r="C327" t="s" s="94">
        <v>838</v>
      </c>
      <c r="D327" s="47"/>
      <c r="E327" s="95">
        <v>3.91</v>
      </c>
      <c r="F327" s="87">
        <v>19</v>
      </c>
      <c r="G327" s="86">
        <f>E327/100*(F327+100)</f>
        <v>4.6529</v>
      </c>
      <c r="H327" s="47"/>
      <c r="I327" s="89"/>
      <c r="J327" s="90">
        <f>I327*G327</f>
        <v>0</v>
      </c>
      <c r="K327" s="89"/>
      <c r="L327" s="89"/>
      <c r="M327" s="90">
        <f>L327*G327</f>
        <v>0</v>
      </c>
      <c r="N327" s="89"/>
      <c r="O327" s="89"/>
      <c r="P327" s="90">
        <f>O327*G327</f>
        <v>0</v>
      </c>
      <c r="Q327" s="89"/>
      <c r="R327" s="89"/>
      <c r="S327" s="90">
        <f>G327*R327</f>
        <v>0</v>
      </c>
      <c r="T327" s="89"/>
      <c r="U327" s="89"/>
      <c r="V327" s="90">
        <f>U327*G327</f>
        <v>0</v>
      </c>
      <c r="W327" s="89"/>
    </row>
    <row r="328" ht="16" customHeight="1">
      <c r="A328" s="47"/>
      <c r="B328" s="101">
        <v>16982</v>
      </c>
      <c r="C328" t="s" s="94">
        <v>1147</v>
      </c>
      <c r="D328" s="47"/>
      <c r="E328" s="95">
        <v>2.215</v>
      </c>
      <c r="F328" s="87">
        <v>19</v>
      </c>
      <c r="G328" s="86">
        <f>E328/100*(F328+100)</f>
        <v>2.63585</v>
      </c>
      <c r="H328" s="47"/>
      <c r="I328" s="89"/>
      <c r="J328" s="90">
        <f>I328*G328</f>
        <v>0</v>
      </c>
      <c r="K328" s="89"/>
      <c r="L328" s="89"/>
      <c r="M328" s="90">
        <f>L328*G328</f>
        <v>0</v>
      </c>
      <c r="N328" s="89"/>
      <c r="O328" s="89"/>
      <c r="P328" s="90">
        <f>O328*G328</f>
        <v>0</v>
      </c>
      <c r="Q328" s="89"/>
      <c r="R328" s="89"/>
      <c r="S328" s="90">
        <f>G328*R328</f>
        <v>0</v>
      </c>
      <c r="T328" s="89"/>
      <c r="U328" s="89"/>
      <c r="V328" s="90">
        <f>U328*G328</f>
        <v>0</v>
      </c>
      <c r="W328" s="89"/>
    </row>
    <row r="329" ht="16" customHeight="1">
      <c r="A329" s="47"/>
      <c r="B329" s="101">
        <v>84299</v>
      </c>
      <c r="C329" t="s" s="94">
        <v>2360</v>
      </c>
      <c r="D329" s="47"/>
      <c r="E329" s="95">
        <v>24.786</v>
      </c>
      <c r="F329" s="87">
        <v>19</v>
      </c>
      <c r="G329" s="86">
        <f>E329/100*(F329+100)</f>
        <v>29.49534</v>
      </c>
      <c r="H329" s="47"/>
      <c r="I329" s="89"/>
      <c r="J329" s="90">
        <f>I329*G329</f>
        <v>0</v>
      </c>
      <c r="K329" s="89"/>
      <c r="L329" s="89"/>
      <c r="M329" s="90">
        <f>L329*G329</f>
        <v>0</v>
      </c>
      <c r="N329" s="89"/>
      <c r="O329" s="89"/>
      <c r="P329" s="90">
        <f>O329*G329</f>
        <v>0</v>
      </c>
      <c r="Q329" s="89"/>
      <c r="R329" s="89"/>
      <c r="S329" s="90">
        <f>G329*R329</f>
        <v>0</v>
      </c>
      <c r="T329" s="89"/>
      <c r="U329" s="89"/>
      <c r="V329" s="90">
        <f>U329*G329</f>
        <v>0</v>
      </c>
      <c r="W329" s="89"/>
    </row>
    <row r="330" ht="16" customHeight="1">
      <c r="A330" s="47"/>
      <c r="B330" s="101">
        <v>38913</v>
      </c>
      <c r="C330" t="s" s="94">
        <v>2361</v>
      </c>
      <c r="D330" s="47"/>
      <c r="E330" s="95">
        <v>12.31</v>
      </c>
      <c r="F330" s="87">
        <v>19</v>
      </c>
      <c r="G330" s="86">
        <f>E330/100*(F330+100)</f>
        <v>14.6489</v>
      </c>
      <c r="H330" s="47"/>
      <c r="I330" s="89"/>
      <c r="J330" s="90">
        <f>I330*G330</f>
        <v>0</v>
      </c>
      <c r="K330" s="89"/>
      <c r="L330" s="89"/>
      <c r="M330" s="90">
        <f>L330*G330</f>
        <v>0</v>
      </c>
      <c r="N330" s="89"/>
      <c r="O330" s="89"/>
      <c r="P330" s="90">
        <f>O330*G330</f>
        <v>0</v>
      </c>
      <c r="Q330" s="89"/>
      <c r="R330" s="89"/>
      <c r="S330" s="90">
        <f>G330*R330</f>
        <v>0</v>
      </c>
      <c r="T330" s="89"/>
      <c r="U330" s="89"/>
      <c r="V330" s="90">
        <f>U330*G330</f>
        <v>0</v>
      </c>
      <c r="W330" s="89"/>
    </row>
    <row r="331" ht="16" customHeight="1">
      <c r="A331" s="47"/>
      <c r="B331" s="101">
        <v>81887</v>
      </c>
      <c r="C331" t="s" s="94">
        <v>2362</v>
      </c>
      <c r="D331" s="47"/>
      <c r="E331" s="95">
        <v>5.173</v>
      </c>
      <c r="F331" s="87">
        <v>19</v>
      </c>
      <c r="G331" s="86">
        <f>E331/100*(F331+100)</f>
        <v>6.15587</v>
      </c>
      <c r="H331" s="47"/>
      <c r="I331" s="89"/>
      <c r="J331" s="90">
        <f>I331*G331</f>
        <v>0</v>
      </c>
      <c r="K331" s="89"/>
      <c r="L331" s="89"/>
      <c r="M331" s="90">
        <f>L331*G331</f>
        <v>0</v>
      </c>
      <c r="N331" s="89"/>
      <c r="O331" s="89"/>
      <c r="P331" s="90">
        <f>O331*G331</f>
        <v>0</v>
      </c>
      <c r="Q331" s="89"/>
      <c r="R331" s="89"/>
      <c r="S331" s="90">
        <f>G331*R331</f>
        <v>0</v>
      </c>
      <c r="T331" s="89"/>
      <c r="U331" s="89"/>
      <c r="V331" s="90">
        <f>U331*G331</f>
        <v>0</v>
      </c>
      <c r="W331" s="89"/>
    </row>
    <row r="332" ht="16" customHeight="1">
      <c r="A332" s="47"/>
      <c r="B332" s="101">
        <v>67903</v>
      </c>
      <c r="C332" t="s" s="94">
        <v>2363</v>
      </c>
      <c r="D332" s="47"/>
      <c r="E332" s="95">
        <v>9.199999999999999</v>
      </c>
      <c r="F332" s="87">
        <v>19</v>
      </c>
      <c r="G332" s="86">
        <f>E332/100*(F332+100)</f>
        <v>10.948</v>
      </c>
      <c r="H332" s="47"/>
      <c r="I332" s="89"/>
      <c r="J332" s="90">
        <f>I332*G332</f>
        <v>0</v>
      </c>
      <c r="K332" s="89"/>
      <c r="L332" s="89"/>
      <c r="M332" s="90">
        <f>L332*G332</f>
        <v>0</v>
      </c>
      <c r="N332" s="89"/>
      <c r="O332" s="89"/>
      <c r="P332" s="90">
        <f>O332*G332</f>
        <v>0</v>
      </c>
      <c r="Q332" s="89"/>
      <c r="R332" s="89"/>
      <c r="S332" s="90">
        <f>G332*R332</f>
        <v>0</v>
      </c>
      <c r="T332" s="89"/>
      <c r="U332" s="89"/>
      <c r="V332" s="90">
        <f>U332*G332</f>
        <v>0</v>
      </c>
      <c r="W332" s="89"/>
    </row>
    <row r="333" ht="16" customHeight="1">
      <c r="A333" s="47"/>
      <c r="B333" s="101">
        <v>11801</v>
      </c>
      <c r="C333" t="s" s="94">
        <v>2364</v>
      </c>
      <c r="D333" s="47"/>
      <c r="E333" s="95">
        <v>1.594</v>
      </c>
      <c r="F333" s="87">
        <v>19</v>
      </c>
      <c r="G333" s="86">
        <f>E333/100*(F333+100)</f>
        <v>1.89686</v>
      </c>
      <c r="H333" s="47"/>
      <c r="I333" s="89"/>
      <c r="J333" s="90">
        <f>I333*G333</f>
        <v>0</v>
      </c>
      <c r="K333" s="89"/>
      <c r="L333" s="89"/>
      <c r="M333" s="90">
        <f>L333*G333</f>
        <v>0</v>
      </c>
      <c r="N333" s="89"/>
      <c r="O333" s="89"/>
      <c r="P333" s="90">
        <f>O333*G333</f>
        <v>0</v>
      </c>
      <c r="Q333" s="89"/>
      <c r="R333" s="89"/>
      <c r="S333" s="90">
        <f>G333*R333</f>
        <v>0</v>
      </c>
      <c r="T333" s="89"/>
      <c r="U333" s="89"/>
      <c r="V333" s="90">
        <f>U333*G333</f>
        <v>0</v>
      </c>
      <c r="W333" s="89"/>
    </row>
    <row r="334" ht="16" customHeight="1">
      <c r="A334" s="47"/>
      <c r="B334" s="101">
        <v>45117</v>
      </c>
      <c r="C334" t="s" s="94">
        <v>746</v>
      </c>
      <c r="D334" s="47"/>
      <c r="E334" s="95">
        <v>2.149</v>
      </c>
      <c r="F334" s="87">
        <v>19</v>
      </c>
      <c r="G334" s="86">
        <f>E334/100*(F334+100)</f>
        <v>2.55731</v>
      </c>
      <c r="H334" s="47"/>
      <c r="I334" s="89"/>
      <c r="J334" s="90">
        <f>I334*G334</f>
        <v>0</v>
      </c>
      <c r="K334" s="89"/>
      <c r="L334" s="89"/>
      <c r="M334" s="90">
        <f>L334*G334</f>
        <v>0</v>
      </c>
      <c r="N334" s="89"/>
      <c r="O334" s="89"/>
      <c r="P334" s="90">
        <f>O334*G334</f>
        <v>0</v>
      </c>
      <c r="Q334" s="89"/>
      <c r="R334" s="89"/>
      <c r="S334" s="90">
        <f>G334*R334</f>
        <v>0</v>
      </c>
      <c r="T334" s="89"/>
      <c r="U334" s="89"/>
      <c r="V334" s="90">
        <f>U334*G334</f>
        <v>0</v>
      </c>
      <c r="W334" s="89"/>
    </row>
    <row r="335" ht="16" customHeight="1">
      <c r="A335" s="47"/>
      <c r="B335" s="101">
        <v>45120</v>
      </c>
      <c r="C335" t="s" s="94">
        <v>2365</v>
      </c>
      <c r="D335" s="47"/>
      <c r="E335" s="95">
        <v>2.797</v>
      </c>
      <c r="F335" s="87">
        <v>19</v>
      </c>
      <c r="G335" s="86">
        <f>E335/100*(F335+100)</f>
        <v>3.32843</v>
      </c>
      <c r="H335" s="47"/>
      <c r="I335" s="89"/>
      <c r="J335" s="90">
        <f>I335*G335</f>
        <v>0</v>
      </c>
      <c r="K335" s="89"/>
      <c r="L335" s="89"/>
      <c r="M335" s="90">
        <f>L335*G335</f>
        <v>0</v>
      </c>
      <c r="N335" s="89"/>
      <c r="O335" s="89"/>
      <c r="P335" s="90">
        <f>O335*G335</f>
        <v>0</v>
      </c>
      <c r="Q335" s="89"/>
      <c r="R335" s="89"/>
      <c r="S335" s="90">
        <f>G335*R335</f>
        <v>0</v>
      </c>
      <c r="T335" s="89"/>
      <c r="U335" s="89"/>
      <c r="V335" s="90">
        <f>U335*G335</f>
        <v>0</v>
      </c>
      <c r="W335" s="89"/>
    </row>
    <row r="336" ht="16" customHeight="1">
      <c r="A336" s="47"/>
      <c r="B336" s="101">
        <v>98801</v>
      </c>
      <c r="C336" t="s" s="94">
        <v>942</v>
      </c>
      <c r="D336" s="47"/>
      <c r="E336" s="95">
        <v>1.177</v>
      </c>
      <c r="F336" s="87">
        <v>19</v>
      </c>
      <c r="G336" s="86">
        <f>E336/100*(F336+100)</f>
        <v>1.40063</v>
      </c>
      <c r="H336" s="47"/>
      <c r="I336" s="89"/>
      <c r="J336" s="90">
        <f>I336*G336</f>
        <v>0</v>
      </c>
      <c r="K336" s="89"/>
      <c r="L336" s="89"/>
      <c r="M336" s="90">
        <f>L336*G336</f>
        <v>0</v>
      </c>
      <c r="N336" s="89"/>
      <c r="O336" s="89"/>
      <c r="P336" s="90">
        <f>O336*G336</f>
        <v>0</v>
      </c>
      <c r="Q336" s="89"/>
      <c r="R336" s="89"/>
      <c r="S336" s="90">
        <f>G336*R336</f>
        <v>0</v>
      </c>
      <c r="T336" s="89"/>
      <c r="U336" s="89"/>
      <c r="V336" s="90">
        <f>U336*G336</f>
        <v>0</v>
      </c>
      <c r="W336" s="89"/>
    </row>
    <row r="337" ht="16" customHeight="1">
      <c r="A337" s="47"/>
      <c r="B337" s="101">
        <v>50985</v>
      </c>
      <c r="C337" t="s" s="94">
        <v>882</v>
      </c>
      <c r="D337" s="47"/>
      <c r="E337" s="95">
        <v>0.7</v>
      </c>
      <c r="F337" s="87">
        <v>19</v>
      </c>
      <c r="G337" s="86">
        <f>E337/100*(F337+100)</f>
        <v>0.833</v>
      </c>
      <c r="H337" s="47"/>
      <c r="I337" s="89"/>
      <c r="J337" s="90">
        <f>I337*G337</f>
        <v>0</v>
      </c>
      <c r="K337" s="89"/>
      <c r="L337" s="89"/>
      <c r="M337" s="90">
        <f>L337*G337</f>
        <v>0</v>
      </c>
      <c r="N337" s="89"/>
      <c r="O337" s="89"/>
      <c r="P337" s="90">
        <f>O337*G337</f>
        <v>0</v>
      </c>
      <c r="Q337" s="89"/>
      <c r="R337" s="89"/>
      <c r="S337" s="90">
        <f>G337*R337</f>
        <v>0</v>
      </c>
      <c r="T337" s="89"/>
      <c r="U337" s="89"/>
      <c r="V337" s="90">
        <f>U337*G337</f>
        <v>0</v>
      </c>
      <c r="W337" s="89"/>
    </row>
    <row r="338" ht="16" customHeight="1">
      <c r="A338" s="47"/>
      <c r="B338" s="101">
        <v>41353</v>
      </c>
      <c r="C338" t="s" s="94">
        <v>2366</v>
      </c>
      <c r="D338" s="47"/>
      <c r="E338" s="95">
        <v>8.952999999999999</v>
      </c>
      <c r="F338" s="87">
        <v>19</v>
      </c>
      <c r="G338" s="86">
        <f>E338/100*(F338+100)</f>
        <v>10.65407</v>
      </c>
      <c r="H338" s="47"/>
      <c r="I338" s="89"/>
      <c r="J338" s="90">
        <f>I338*G338</f>
        <v>0</v>
      </c>
      <c r="K338" s="89"/>
      <c r="L338" s="89"/>
      <c r="M338" s="90">
        <f>L338*G338</f>
        <v>0</v>
      </c>
      <c r="N338" s="89"/>
      <c r="O338" s="89"/>
      <c r="P338" s="90">
        <f>O338*G338</f>
        <v>0</v>
      </c>
      <c r="Q338" s="89"/>
      <c r="R338" s="89"/>
      <c r="S338" s="90">
        <f>G338*R338</f>
        <v>0</v>
      </c>
      <c r="T338" s="89"/>
      <c r="U338" s="89"/>
      <c r="V338" s="90">
        <f>U338*G338</f>
        <v>0</v>
      </c>
      <c r="W338" s="89"/>
    </row>
    <row r="339" ht="16" customHeight="1">
      <c r="A339" s="47"/>
      <c r="B339" s="101">
        <v>41346</v>
      </c>
      <c r="C339" t="s" s="94">
        <v>2367</v>
      </c>
      <c r="D339" s="47"/>
      <c r="E339" s="95">
        <v>8.952999999999999</v>
      </c>
      <c r="F339" s="87">
        <v>19</v>
      </c>
      <c r="G339" s="86">
        <f>E339/100*(F339+100)</f>
        <v>10.65407</v>
      </c>
      <c r="H339" s="47"/>
      <c r="I339" s="89"/>
      <c r="J339" s="90">
        <f>I339*G339</f>
        <v>0</v>
      </c>
      <c r="K339" s="89"/>
      <c r="L339" s="89"/>
      <c r="M339" s="90">
        <f>L339*G339</f>
        <v>0</v>
      </c>
      <c r="N339" s="89"/>
      <c r="O339" s="89"/>
      <c r="P339" s="90">
        <f>O339*G339</f>
        <v>0</v>
      </c>
      <c r="Q339" s="89"/>
      <c r="R339" s="89"/>
      <c r="S339" s="90">
        <f>G339*R339</f>
        <v>0</v>
      </c>
      <c r="T339" s="89"/>
      <c r="U339" s="89"/>
      <c r="V339" s="90">
        <f>U339*G339</f>
        <v>0</v>
      </c>
      <c r="W339" s="89"/>
    </row>
    <row r="340" ht="16" customHeight="1">
      <c r="A340" s="47"/>
      <c r="B340" s="101">
        <v>51403</v>
      </c>
      <c r="C340" t="s" s="94">
        <v>1061</v>
      </c>
      <c r="D340" s="47"/>
      <c r="E340" s="95">
        <v>8.709</v>
      </c>
      <c r="F340" s="87">
        <v>19</v>
      </c>
      <c r="G340" s="86">
        <f>E340/100*(F340+100)</f>
        <v>10.36371</v>
      </c>
      <c r="H340" s="47"/>
      <c r="I340" s="89"/>
      <c r="J340" s="90">
        <f>I340*G340</f>
        <v>0</v>
      </c>
      <c r="K340" s="89"/>
      <c r="L340" s="89"/>
      <c r="M340" s="90">
        <f>L340*G340</f>
        <v>0</v>
      </c>
      <c r="N340" s="89"/>
      <c r="O340" s="89"/>
      <c r="P340" s="90">
        <f>O340*G340</f>
        <v>0</v>
      </c>
      <c r="Q340" s="89"/>
      <c r="R340" s="89"/>
      <c r="S340" s="90">
        <f>G340*R340</f>
        <v>0</v>
      </c>
      <c r="T340" s="89"/>
      <c r="U340" s="89"/>
      <c r="V340" s="90">
        <f>U340*G340</f>
        <v>0</v>
      </c>
      <c r="W340" s="89"/>
    </row>
    <row r="341" ht="16" customHeight="1">
      <c r="A341" s="47"/>
      <c r="B341" s="101">
        <v>67408</v>
      </c>
      <c r="C341" t="s" s="94">
        <v>2368</v>
      </c>
      <c r="D341" s="47"/>
      <c r="E341" s="95">
        <v>20.92</v>
      </c>
      <c r="F341" s="87">
        <v>19</v>
      </c>
      <c r="G341" s="86">
        <f>E341/100*(F341+100)</f>
        <v>24.8948</v>
      </c>
      <c r="H341" s="47"/>
      <c r="I341" s="89"/>
      <c r="J341" s="90">
        <f>I341*G341</f>
        <v>0</v>
      </c>
      <c r="K341" s="89"/>
      <c r="L341" s="89"/>
      <c r="M341" s="90">
        <f>L341*G341</f>
        <v>0</v>
      </c>
      <c r="N341" s="89"/>
      <c r="O341" s="89"/>
      <c r="P341" s="90">
        <f>O341*G341</f>
        <v>0</v>
      </c>
      <c r="Q341" s="89"/>
      <c r="R341" s="89"/>
      <c r="S341" s="90">
        <f>G341*R341</f>
        <v>0</v>
      </c>
      <c r="T341" s="89"/>
      <c r="U341" s="89"/>
      <c r="V341" s="90">
        <f>U341*G341</f>
        <v>0</v>
      </c>
      <c r="W341" s="89"/>
    </row>
    <row r="342" ht="15.35" customHeight="1">
      <c r="A342" s="47"/>
      <c r="B342" s="89"/>
      <c r="C342" s="89"/>
      <c r="D342" s="89"/>
      <c r="E342" s="89"/>
      <c r="F342" s="89"/>
      <c r="G342" s="89"/>
      <c r="H342" s="89"/>
      <c r="I342" s="89"/>
      <c r="J342" s="89"/>
      <c r="K342" s="89"/>
      <c r="L342" s="89"/>
      <c r="M342" s="90">
        <f>L342*G342</f>
        <v>0</v>
      </c>
      <c r="N342" s="89"/>
      <c r="O342" s="89"/>
      <c r="P342" s="90">
        <f>O342*G342</f>
        <v>0</v>
      </c>
      <c r="Q342" s="89"/>
      <c r="R342" s="89"/>
      <c r="S342" s="90">
        <f>G342*R342</f>
        <v>0</v>
      </c>
      <c r="T342" s="89"/>
      <c r="U342" s="89"/>
      <c r="V342" s="90">
        <f>U342*G342</f>
        <v>0</v>
      </c>
      <c r="W342" s="89"/>
    </row>
    <row r="343" ht="17" customHeight="1">
      <c r="A343" s="89"/>
      <c r="B343" s="93">
        <v>66063</v>
      </c>
      <c r="C343" t="s" s="97">
        <v>1020</v>
      </c>
      <c r="D343" s="89"/>
      <c r="E343" s="98">
        <v>1.609</v>
      </c>
      <c r="F343" s="87">
        <v>19</v>
      </c>
      <c r="G343" s="86">
        <f>E343/100*(F343+100)</f>
        <v>1.91471</v>
      </c>
      <c r="H343" s="89"/>
      <c r="I343" s="89"/>
      <c r="J343" s="90">
        <f>I343*G343</f>
        <v>0</v>
      </c>
      <c r="K343" s="89"/>
      <c r="L343" s="89"/>
      <c r="M343" s="90">
        <f>L343*G343</f>
        <v>0</v>
      </c>
      <c r="N343" s="89"/>
      <c r="O343" s="89"/>
      <c r="P343" s="90">
        <f>O343*G343</f>
        <v>0</v>
      </c>
      <c r="Q343" s="89"/>
      <c r="R343" s="89"/>
      <c r="S343" s="90">
        <f>G343*R343</f>
        <v>0</v>
      </c>
      <c r="T343" s="89"/>
      <c r="U343" s="89"/>
      <c r="V343" s="90">
        <f>U343*G343</f>
        <v>0</v>
      </c>
      <c r="W343" s="89"/>
    </row>
    <row r="344" ht="17" customHeight="1">
      <c r="A344" s="89"/>
      <c r="B344" s="93">
        <v>98544</v>
      </c>
      <c r="C344" t="s" s="97">
        <v>2369</v>
      </c>
      <c r="D344" s="89"/>
      <c r="E344" s="98">
        <v>5.929</v>
      </c>
      <c r="F344" s="87">
        <v>19</v>
      </c>
      <c r="G344" s="86">
        <f>E344/100*(F344+100)</f>
        <v>7.05551</v>
      </c>
      <c r="H344" s="89"/>
      <c r="I344" s="89"/>
      <c r="J344" s="90">
        <f>I344*G344</f>
        <v>0</v>
      </c>
      <c r="K344" s="89"/>
      <c r="L344" s="89"/>
      <c r="M344" s="90">
        <f>L344*G344</f>
        <v>0</v>
      </c>
      <c r="N344" s="89"/>
      <c r="O344" s="89"/>
      <c r="P344" s="90">
        <f>O344*G344</f>
        <v>0</v>
      </c>
      <c r="Q344" s="89"/>
      <c r="R344" s="89"/>
      <c r="S344" s="90">
        <f>G344*R344</f>
        <v>0</v>
      </c>
      <c r="T344" s="89"/>
      <c r="U344" s="89"/>
      <c r="V344" s="90">
        <f>U344*G344</f>
        <v>0</v>
      </c>
      <c r="W344" s="89"/>
    </row>
    <row r="345" ht="15.35" customHeight="1">
      <c r="A345" s="89"/>
      <c r="B345" s="89"/>
      <c r="C345" s="89"/>
      <c r="D345" s="89"/>
      <c r="E345" s="89"/>
      <c r="F345" s="89"/>
      <c r="G345" s="89"/>
      <c r="H345" s="89"/>
      <c r="I345" s="89"/>
      <c r="J345" s="89"/>
      <c r="K345" s="89"/>
      <c r="L345" s="89"/>
      <c r="M345" s="90">
        <f>L345*G345</f>
        <v>0</v>
      </c>
      <c r="N345" s="89"/>
      <c r="O345" s="89"/>
      <c r="P345" s="90">
        <f>O345*G345</f>
        <v>0</v>
      </c>
      <c r="Q345" s="89"/>
      <c r="R345" s="89"/>
      <c r="S345" s="90">
        <f>G345*R345</f>
        <v>0</v>
      </c>
      <c r="T345" s="89"/>
      <c r="U345" s="89"/>
      <c r="V345" s="90">
        <f>U345*G345</f>
        <v>0</v>
      </c>
      <c r="W345" s="89"/>
    </row>
    <row r="346" ht="15.35" customHeight="1">
      <c r="A346" s="89"/>
      <c r="B346" s="89"/>
      <c r="C346" s="89"/>
      <c r="D346" s="89"/>
      <c r="E346" s="89"/>
      <c r="F346" s="89"/>
      <c r="G346" s="89"/>
      <c r="H346" s="89"/>
      <c r="I346" s="89"/>
      <c r="J346" s="89"/>
      <c r="K346" s="89"/>
      <c r="L346" s="89"/>
      <c r="M346" s="90">
        <f>L346*G346</f>
        <v>0</v>
      </c>
      <c r="N346" s="89"/>
      <c r="O346" s="89"/>
      <c r="P346" s="90">
        <f>O346*G346</f>
        <v>0</v>
      </c>
      <c r="Q346" s="89"/>
      <c r="R346" s="89"/>
      <c r="S346" s="90">
        <f>G346*R346</f>
        <v>0</v>
      </c>
      <c r="T346" s="89"/>
      <c r="U346" s="89"/>
      <c r="V346" s="90">
        <f>U346*G346</f>
        <v>0</v>
      </c>
      <c r="W346" s="89"/>
    </row>
    <row r="347" ht="17" customHeight="1">
      <c r="A347" s="89"/>
      <c r="B347" s="93">
        <v>98205</v>
      </c>
      <c r="C347" t="s" s="97">
        <v>1546</v>
      </c>
      <c r="D347" s="89"/>
      <c r="E347" s="98">
        <v>3.855</v>
      </c>
      <c r="F347" s="87">
        <v>19</v>
      </c>
      <c r="G347" s="86">
        <f>E347/100*(F347+100)</f>
        <v>4.58745</v>
      </c>
      <c r="H347" s="89"/>
      <c r="I347" s="102"/>
      <c r="J347" s="90">
        <f>I347*G347</f>
        <v>0</v>
      </c>
      <c r="K347" s="89"/>
      <c r="L347" s="89"/>
      <c r="M347" s="90">
        <f>L347*G347</f>
        <v>0</v>
      </c>
      <c r="N347" s="89"/>
      <c r="O347" s="89"/>
      <c r="P347" s="90">
        <f>O347*G347</f>
        <v>0</v>
      </c>
      <c r="Q347" s="89"/>
      <c r="R347" s="89"/>
      <c r="S347" s="90">
        <f>G347*R347</f>
        <v>0</v>
      </c>
      <c r="T347" s="89"/>
      <c r="U347" s="89"/>
      <c r="V347" s="90">
        <f>U347*G347</f>
        <v>0</v>
      </c>
      <c r="W347" s="89"/>
    </row>
    <row r="348" ht="17" customHeight="1">
      <c r="A348" s="89"/>
      <c r="B348" s="93">
        <v>33078</v>
      </c>
      <c r="C348" t="s" s="97">
        <v>1566</v>
      </c>
      <c r="D348" s="89"/>
      <c r="E348" s="98">
        <v>4.956</v>
      </c>
      <c r="F348" s="87">
        <v>19</v>
      </c>
      <c r="G348" s="86">
        <f>E348/100*(F348+100)</f>
        <v>5.89764</v>
      </c>
      <c r="H348" s="89"/>
      <c r="I348" s="89"/>
      <c r="J348" s="90">
        <f>I348*G348</f>
        <v>0</v>
      </c>
      <c r="K348" s="89"/>
      <c r="L348" s="89"/>
      <c r="M348" s="90">
        <f>L348*G348</f>
        <v>0</v>
      </c>
      <c r="N348" s="89"/>
      <c r="O348" s="89"/>
      <c r="P348" s="90">
        <f>O348*G348</f>
        <v>0</v>
      </c>
      <c r="Q348" s="89"/>
      <c r="R348" s="89"/>
      <c r="S348" s="90">
        <f>G348*R348</f>
        <v>0</v>
      </c>
      <c r="T348" s="89"/>
      <c r="U348" s="89"/>
      <c r="V348" s="90">
        <f>U348*G348</f>
        <v>0</v>
      </c>
      <c r="W348" s="89"/>
    </row>
    <row r="349" ht="17" customHeight="1">
      <c r="A349" s="89"/>
      <c r="B349" s="93">
        <v>61114</v>
      </c>
      <c r="C349" t="s" s="97">
        <v>1543</v>
      </c>
      <c r="D349" s="89"/>
      <c r="E349" s="98">
        <v>3.337</v>
      </c>
      <c r="F349" s="87">
        <v>19</v>
      </c>
      <c r="G349" s="86">
        <f>E349/100*(F349+100)</f>
        <v>3.97103</v>
      </c>
      <c r="H349" s="89"/>
      <c r="I349" s="89"/>
      <c r="J349" s="90">
        <f>I349*G349</f>
        <v>0</v>
      </c>
      <c r="K349" s="89"/>
      <c r="L349" s="89"/>
      <c r="M349" s="90">
        <f>L349*G349</f>
        <v>0</v>
      </c>
      <c r="N349" s="89"/>
      <c r="O349" s="89"/>
      <c r="P349" s="90">
        <f>O349*G349</f>
        <v>0</v>
      </c>
      <c r="Q349" s="89"/>
      <c r="R349" s="89"/>
      <c r="S349" s="90">
        <f>G349*R349</f>
        <v>0</v>
      </c>
      <c r="T349" s="89"/>
      <c r="U349" s="89"/>
      <c r="V349" s="90">
        <f>U349*G349</f>
        <v>0</v>
      </c>
      <c r="W349" s="89"/>
    </row>
    <row r="350" ht="17" customHeight="1">
      <c r="A350" s="89"/>
      <c r="B350" s="93">
        <v>109440</v>
      </c>
      <c r="C350" t="s" s="82">
        <v>2370</v>
      </c>
      <c r="D350" s="89"/>
      <c r="E350" s="98">
        <v>4.093</v>
      </c>
      <c r="F350" s="87">
        <v>19</v>
      </c>
      <c r="G350" s="86">
        <f>E350/100*(F350+100)</f>
        <v>4.87067</v>
      </c>
      <c r="H350" s="89"/>
      <c r="I350" s="89"/>
      <c r="J350" s="90">
        <f>I350*G350</f>
        <v>0</v>
      </c>
      <c r="K350" s="89"/>
      <c r="L350" s="89"/>
      <c r="M350" s="90">
        <f>L350*G350</f>
        <v>0</v>
      </c>
      <c r="N350" s="89"/>
      <c r="O350" s="89"/>
      <c r="P350" s="90">
        <f>O350*G350</f>
        <v>0</v>
      </c>
      <c r="Q350" s="89"/>
      <c r="R350" s="89"/>
      <c r="S350" s="90">
        <f>G350*R350</f>
        <v>0</v>
      </c>
      <c r="T350" s="89"/>
      <c r="U350" s="89"/>
      <c r="V350" s="90">
        <f>U350*G350</f>
        <v>0</v>
      </c>
      <c r="W350" s="89"/>
    </row>
    <row r="351" ht="17" customHeight="1">
      <c r="A351" s="89"/>
      <c r="B351" s="93">
        <v>109631</v>
      </c>
      <c r="C351" t="s" s="82">
        <v>2371</v>
      </c>
      <c r="D351" s="89"/>
      <c r="E351" s="98">
        <v>1.35</v>
      </c>
      <c r="F351" s="87">
        <v>19</v>
      </c>
      <c r="G351" s="86">
        <f>E351/100*(F351+100)</f>
        <v>1.6065</v>
      </c>
      <c r="H351" s="89"/>
      <c r="I351" s="89"/>
      <c r="J351" s="90">
        <f>I351*G351</f>
        <v>0</v>
      </c>
      <c r="K351" s="89"/>
      <c r="L351" s="89"/>
      <c r="M351" s="90">
        <f>L351*G351</f>
        <v>0</v>
      </c>
      <c r="N351" s="89"/>
      <c r="O351" s="89"/>
      <c r="P351" s="90">
        <f>O351*G351</f>
        <v>0</v>
      </c>
      <c r="Q351" s="89"/>
      <c r="R351" s="89"/>
      <c r="S351" s="90">
        <f>G351*R351</f>
        <v>0</v>
      </c>
      <c r="T351" s="89"/>
      <c r="U351" s="89"/>
      <c r="V351" s="90">
        <f>U351*G351</f>
        <v>0</v>
      </c>
      <c r="W351" s="89"/>
    </row>
    <row r="352" ht="17" customHeight="1">
      <c r="A352" s="89"/>
      <c r="B352" s="93">
        <v>50126</v>
      </c>
      <c r="C352" t="s" s="82">
        <v>858</v>
      </c>
      <c r="D352" s="89"/>
      <c r="E352" s="98">
        <v>1.522</v>
      </c>
      <c r="F352" s="87">
        <v>19</v>
      </c>
      <c r="G352" s="86">
        <f>E352/100*(F352+100)</f>
        <v>1.81118</v>
      </c>
      <c r="H352" s="89"/>
      <c r="I352" s="89"/>
      <c r="J352" s="90">
        <f>I352*G352</f>
        <v>0</v>
      </c>
      <c r="K352" s="89"/>
      <c r="L352" s="89"/>
      <c r="M352" s="90">
        <f>L352*G352</f>
        <v>0</v>
      </c>
      <c r="N352" s="89"/>
      <c r="O352" s="89"/>
      <c r="P352" s="90">
        <f>O352*G352</f>
        <v>0</v>
      </c>
      <c r="Q352" s="89"/>
      <c r="R352" s="89"/>
      <c r="S352" s="90">
        <f>G352*R352</f>
        <v>0</v>
      </c>
      <c r="T352" s="89"/>
      <c r="U352" s="89"/>
      <c r="V352" s="90">
        <f>U352*G352</f>
        <v>0</v>
      </c>
      <c r="W352" s="89"/>
    </row>
    <row r="353" ht="17" customHeight="1">
      <c r="A353" s="89"/>
      <c r="B353" s="93">
        <v>89546</v>
      </c>
      <c r="C353" t="s" s="82">
        <v>1678</v>
      </c>
      <c r="D353" s="89"/>
      <c r="E353" s="98">
        <v>69.98999999999999</v>
      </c>
      <c r="F353" s="87">
        <v>19</v>
      </c>
      <c r="G353" s="86">
        <f>E353/100*(F353+100)</f>
        <v>83.2881</v>
      </c>
      <c r="H353" s="89"/>
      <c r="I353" s="89"/>
      <c r="J353" s="90">
        <f>I353*G353</f>
        <v>0</v>
      </c>
      <c r="K353" s="89"/>
      <c r="L353" s="89"/>
      <c r="M353" s="90">
        <f>L353*G353</f>
        <v>0</v>
      </c>
      <c r="N353" s="89"/>
      <c r="O353" s="89"/>
      <c r="P353" s="90">
        <f>O353*G353</f>
        <v>0</v>
      </c>
      <c r="Q353" s="89"/>
      <c r="R353" s="89"/>
      <c r="S353" s="90">
        <f>G353*R353</f>
        <v>0</v>
      </c>
      <c r="T353" s="89"/>
      <c r="U353" s="89"/>
      <c r="V353" s="90">
        <f>U353*G353</f>
        <v>0</v>
      </c>
      <c r="W353" s="89"/>
    </row>
    <row r="354" ht="17" customHeight="1">
      <c r="A354" s="89"/>
      <c r="B354" s="93">
        <v>16197</v>
      </c>
      <c r="C354" t="s" s="82">
        <v>1104</v>
      </c>
      <c r="D354" s="89"/>
      <c r="E354" s="98">
        <v>9.581</v>
      </c>
      <c r="F354" s="87">
        <v>19</v>
      </c>
      <c r="G354" s="86">
        <f>E354/100*(F354+100)</f>
        <v>11.40139</v>
      </c>
      <c r="H354" s="89"/>
      <c r="I354" s="89"/>
      <c r="J354" s="90">
        <f>I354*G354</f>
        <v>0</v>
      </c>
      <c r="K354" s="89"/>
      <c r="L354" s="89"/>
      <c r="M354" s="90">
        <f>L354*G354</f>
        <v>0</v>
      </c>
      <c r="N354" s="89"/>
      <c r="O354" s="89"/>
      <c r="P354" s="90">
        <f>O354*G354</f>
        <v>0</v>
      </c>
      <c r="Q354" s="89"/>
      <c r="R354" s="89"/>
      <c r="S354" s="90">
        <f>G354*R354</f>
        <v>0</v>
      </c>
      <c r="T354" s="89"/>
      <c r="U354" s="89"/>
      <c r="V354" s="90">
        <f>U354*G354</f>
        <v>0</v>
      </c>
      <c r="W354" s="89"/>
    </row>
    <row r="355" ht="17" customHeight="1">
      <c r="A355" s="89"/>
      <c r="B355" s="93">
        <v>16199</v>
      </c>
      <c r="C355" t="s" s="82">
        <v>2372</v>
      </c>
      <c r="D355" s="89"/>
      <c r="E355" s="98">
        <v>9.798999999999999</v>
      </c>
      <c r="F355" s="87">
        <v>19</v>
      </c>
      <c r="G355" s="86">
        <f>E355/100*(F355+100)</f>
        <v>11.66081</v>
      </c>
      <c r="H355" s="89"/>
      <c r="I355" s="89"/>
      <c r="J355" s="90">
        <f>I355*G355</f>
        <v>0</v>
      </c>
      <c r="K355" s="89"/>
      <c r="L355" s="89"/>
      <c r="M355" s="90">
        <f>L355*G355</f>
        <v>0</v>
      </c>
      <c r="N355" s="89"/>
      <c r="O355" s="89"/>
      <c r="P355" s="90">
        <f>O355*G355</f>
        <v>0</v>
      </c>
      <c r="Q355" s="89"/>
      <c r="R355" s="89"/>
      <c r="S355" s="90">
        <f>G355*R355</f>
        <v>0</v>
      </c>
      <c r="T355" s="89"/>
      <c r="U355" s="89"/>
      <c r="V355" s="90">
        <f>U355*G355</f>
        <v>0</v>
      </c>
      <c r="W355" s="89"/>
    </row>
    <row r="356" ht="17" customHeight="1">
      <c r="A356" s="89"/>
      <c r="B356" s="93">
        <v>16200</v>
      </c>
      <c r="C356" t="s" s="82">
        <v>2373</v>
      </c>
      <c r="D356" s="89"/>
      <c r="E356" s="98">
        <v>9.798999999999999</v>
      </c>
      <c r="F356" s="87">
        <v>19</v>
      </c>
      <c r="G356" s="86">
        <f>E356/100*(F356+100)</f>
        <v>11.66081</v>
      </c>
      <c r="H356" s="89"/>
      <c r="I356" s="89"/>
      <c r="J356" s="90">
        <f>I356*G356</f>
        <v>0</v>
      </c>
      <c r="K356" s="89"/>
      <c r="L356" s="89"/>
      <c r="M356" s="90">
        <f>L356*G356</f>
        <v>0</v>
      </c>
      <c r="N356" s="89"/>
      <c r="O356" s="89"/>
      <c r="P356" s="90">
        <f>O356*G356</f>
        <v>0</v>
      </c>
      <c r="Q356" s="89"/>
      <c r="R356" s="89"/>
      <c r="S356" s="90">
        <f>G356*R356</f>
        <v>0</v>
      </c>
      <c r="T356" s="89"/>
      <c r="U356" s="89"/>
      <c r="V356" s="90">
        <f>U356*G356</f>
        <v>0</v>
      </c>
      <c r="W356" s="89"/>
    </row>
    <row r="357" ht="17" customHeight="1">
      <c r="A357" s="89"/>
      <c r="B357" s="93">
        <v>45394</v>
      </c>
      <c r="C357" t="s" s="82">
        <v>2374</v>
      </c>
      <c r="D357" s="89"/>
      <c r="E357" s="98">
        <v>1.944</v>
      </c>
      <c r="F357" s="87">
        <v>19</v>
      </c>
      <c r="G357" s="86">
        <f>E357/100*(F357+100)</f>
        <v>2.31336</v>
      </c>
      <c r="H357" s="89"/>
      <c r="I357" s="103"/>
      <c r="J357" s="90">
        <f>I357*G357</f>
        <v>0</v>
      </c>
      <c r="K357" s="89"/>
      <c r="L357" s="89"/>
      <c r="M357" s="90">
        <f>L357*G357</f>
        <v>0</v>
      </c>
      <c r="N357" s="89"/>
      <c r="O357" s="89"/>
      <c r="P357" s="90">
        <f>O357*G357</f>
        <v>0</v>
      </c>
      <c r="Q357" s="89"/>
      <c r="R357" s="89"/>
      <c r="S357" s="90">
        <f>G357*R357</f>
        <v>0</v>
      </c>
      <c r="T357" s="89"/>
      <c r="U357" s="89"/>
      <c r="V357" s="90">
        <f>U357*G357</f>
        <v>0</v>
      </c>
      <c r="W357" s="89"/>
    </row>
    <row r="358" ht="17" customHeight="1">
      <c r="A358" s="89"/>
      <c r="B358" s="93">
        <v>14249</v>
      </c>
      <c r="C358" t="s" s="82">
        <v>2375</v>
      </c>
      <c r="D358" s="89"/>
      <c r="E358" s="98">
        <v>16.1</v>
      </c>
      <c r="F358" s="87">
        <v>19</v>
      </c>
      <c r="G358" s="86">
        <f>E358/100*(F358+100)</f>
        <v>19.159</v>
      </c>
      <c r="H358" s="89"/>
      <c r="I358" s="89"/>
      <c r="J358" s="90">
        <f>I358*G358</f>
        <v>0</v>
      </c>
      <c r="K358" s="89"/>
      <c r="L358" s="89"/>
      <c r="M358" s="90">
        <f>L358*G358</f>
        <v>0</v>
      </c>
      <c r="N358" s="89"/>
      <c r="O358" s="89"/>
      <c r="P358" s="90">
        <f>O358*G358</f>
        <v>0</v>
      </c>
      <c r="Q358" s="89"/>
      <c r="R358" s="89"/>
      <c r="S358" s="90">
        <f>G358*R358</f>
        <v>0</v>
      </c>
      <c r="T358" s="89"/>
      <c r="U358" s="89"/>
      <c r="V358" s="90">
        <f>U358*G358</f>
        <v>0</v>
      </c>
      <c r="W358" s="89"/>
    </row>
    <row r="359" ht="17" customHeight="1">
      <c r="A359" s="89"/>
      <c r="B359" s="93">
        <v>14250</v>
      </c>
      <c r="C359" t="s" s="82">
        <v>934</v>
      </c>
      <c r="D359" s="89"/>
      <c r="E359" s="98">
        <v>16.1</v>
      </c>
      <c r="F359" s="87">
        <v>19</v>
      </c>
      <c r="G359" s="86">
        <f>E359/100*(F359+100)</f>
        <v>19.159</v>
      </c>
      <c r="H359" s="89"/>
      <c r="I359" s="89"/>
      <c r="J359" s="90">
        <f>I359*G359</f>
        <v>0</v>
      </c>
      <c r="K359" s="89"/>
      <c r="L359" s="89"/>
      <c r="M359" s="90">
        <f>L359*G359</f>
        <v>0</v>
      </c>
      <c r="N359" s="89"/>
      <c r="O359" s="89"/>
      <c r="P359" s="90">
        <f>O359*G359</f>
        <v>0</v>
      </c>
      <c r="Q359" s="89"/>
      <c r="R359" s="89"/>
      <c r="S359" s="90">
        <f>G359*R359</f>
        <v>0</v>
      </c>
      <c r="T359" s="89"/>
      <c r="U359" s="89"/>
      <c r="V359" s="90">
        <f>U359*G359</f>
        <v>0</v>
      </c>
      <c r="W359" s="89"/>
    </row>
    <row r="360" ht="17" customHeight="1">
      <c r="A360" s="89"/>
      <c r="B360" s="93">
        <v>86196</v>
      </c>
      <c r="C360" t="s" s="82">
        <v>1592</v>
      </c>
      <c r="D360" s="89"/>
      <c r="E360" s="98">
        <v>6.793</v>
      </c>
      <c r="F360" s="87">
        <v>19</v>
      </c>
      <c r="G360" s="86">
        <f>E360/100*(F360+100)</f>
        <v>8.08367</v>
      </c>
      <c r="H360" s="89"/>
      <c r="I360" s="89"/>
      <c r="J360" s="90">
        <f>I360*G360</f>
        <v>0</v>
      </c>
      <c r="K360" s="89"/>
      <c r="L360" s="89"/>
      <c r="M360" s="90">
        <f>L360*G360</f>
        <v>0</v>
      </c>
      <c r="N360" s="89"/>
      <c r="O360" s="89"/>
      <c r="P360" s="90">
        <f>O360*G360</f>
        <v>0</v>
      </c>
      <c r="Q360" s="89"/>
      <c r="R360" s="89"/>
      <c r="S360" s="90">
        <f>G360*R360</f>
        <v>0</v>
      </c>
      <c r="T360" s="89"/>
      <c r="U360" s="89"/>
      <c r="V360" s="90">
        <f>U360*G360</f>
        <v>0</v>
      </c>
      <c r="W360" s="89"/>
    </row>
    <row r="361" ht="17" customHeight="1">
      <c r="A361" s="89"/>
      <c r="B361" s="93">
        <v>194516</v>
      </c>
      <c r="C361" t="s" s="82">
        <v>2376</v>
      </c>
      <c r="D361" s="89"/>
      <c r="E361" s="98">
        <v>13.9</v>
      </c>
      <c r="F361" s="87">
        <v>19</v>
      </c>
      <c r="G361" s="86">
        <f>E361/100*(F361+100)</f>
        <v>16.541</v>
      </c>
      <c r="H361" s="89"/>
      <c r="I361" s="89"/>
      <c r="J361" s="90">
        <f>I361*G361</f>
        <v>0</v>
      </c>
      <c r="K361" s="89"/>
      <c r="L361" s="89"/>
      <c r="M361" s="90">
        <f>L361*G361</f>
        <v>0</v>
      </c>
      <c r="N361" s="89"/>
      <c r="O361" s="89"/>
      <c r="P361" s="90">
        <f>O361*G361</f>
        <v>0</v>
      </c>
      <c r="Q361" s="89"/>
      <c r="R361" s="89"/>
      <c r="S361" s="90">
        <f>G361*R361</f>
        <v>0</v>
      </c>
      <c r="T361" s="89"/>
      <c r="U361" s="89"/>
      <c r="V361" s="90">
        <f>U361*G361</f>
        <v>0</v>
      </c>
      <c r="W361" s="89"/>
    </row>
    <row r="362" ht="17" customHeight="1">
      <c r="A362" s="89"/>
      <c r="B362" s="93">
        <v>194561</v>
      </c>
      <c r="C362" t="s" s="82">
        <v>2377</v>
      </c>
      <c r="D362" s="89"/>
      <c r="E362" s="98">
        <v>21.589</v>
      </c>
      <c r="F362" s="87">
        <v>19</v>
      </c>
      <c r="G362" s="86">
        <f>E362/100*(F362+100)</f>
        <v>25.69091</v>
      </c>
      <c r="H362" s="89"/>
      <c r="I362" s="89"/>
      <c r="J362" s="90">
        <f>I362*G362</f>
        <v>0</v>
      </c>
      <c r="K362" s="89"/>
      <c r="L362" s="89"/>
      <c r="M362" s="90">
        <f>L362*G362</f>
        <v>0</v>
      </c>
      <c r="N362" s="89"/>
      <c r="O362" s="89"/>
      <c r="P362" s="90">
        <f>O362*G362</f>
        <v>0</v>
      </c>
      <c r="Q362" s="89"/>
      <c r="R362" s="89"/>
      <c r="S362" s="90">
        <f>G362*R362</f>
        <v>0</v>
      </c>
      <c r="T362" s="89"/>
      <c r="U362" s="89"/>
      <c r="V362" s="90">
        <f>U362*G362</f>
        <v>0</v>
      </c>
      <c r="W362" s="89"/>
    </row>
    <row r="363" ht="17" customHeight="1">
      <c r="A363" s="89"/>
      <c r="B363" s="93">
        <v>51783</v>
      </c>
      <c r="C363" t="s" s="82">
        <v>729</v>
      </c>
      <c r="D363" s="89"/>
      <c r="E363" s="98">
        <v>2.797</v>
      </c>
      <c r="F363" s="87">
        <v>19</v>
      </c>
      <c r="G363" s="86">
        <f>E363/100*(F363+100)</f>
        <v>3.32843</v>
      </c>
      <c r="H363" s="89"/>
      <c r="I363" s="89"/>
      <c r="J363" s="90">
        <f>I363*G363</f>
        <v>0</v>
      </c>
      <c r="K363" s="89"/>
      <c r="L363" s="89"/>
      <c r="M363" s="90">
        <f>L363*G363</f>
        <v>0</v>
      </c>
      <c r="N363" s="89"/>
      <c r="O363" s="89"/>
      <c r="P363" s="90">
        <f>O363*G363</f>
        <v>0</v>
      </c>
      <c r="Q363" s="89"/>
      <c r="R363" s="89"/>
      <c r="S363" s="90">
        <f>G363*R363</f>
        <v>0</v>
      </c>
      <c r="T363" s="89"/>
      <c r="U363" s="89"/>
      <c r="V363" s="90">
        <f>U363*G363</f>
        <v>0</v>
      </c>
      <c r="W363" s="89"/>
    </row>
    <row r="364" ht="17" customHeight="1">
      <c r="A364" s="89"/>
      <c r="B364" s="93">
        <v>303562</v>
      </c>
      <c r="C364" t="s" s="82">
        <v>2378</v>
      </c>
      <c r="D364" s="89"/>
      <c r="E364" s="98">
        <v>2.797</v>
      </c>
      <c r="F364" s="87">
        <v>19</v>
      </c>
      <c r="G364" s="86">
        <f>E364/100*(F364+100)</f>
        <v>3.32843</v>
      </c>
      <c r="H364" s="89"/>
      <c r="I364" s="89"/>
      <c r="J364" s="90">
        <f>I364*G364</f>
        <v>0</v>
      </c>
      <c r="K364" s="89"/>
      <c r="L364" s="89"/>
      <c r="M364" s="90">
        <f>L364*G364</f>
        <v>0</v>
      </c>
      <c r="N364" s="89"/>
      <c r="O364" s="89"/>
      <c r="P364" s="90">
        <f>O364*G364</f>
        <v>0</v>
      </c>
      <c r="Q364" s="89"/>
      <c r="R364" s="89"/>
      <c r="S364" s="90">
        <f>G364*R364</f>
        <v>0</v>
      </c>
      <c r="T364" s="89"/>
      <c r="U364" s="89"/>
      <c r="V364" s="90">
        <f>U364*G364</f>
        <v>0</v>
      </c>
      <c r="W364" s="89"/>
    </row>
    <row r="365" ht="17" customHeight="1">
      <c r="A365" s="89"/>
      <c r="B365" s="93">
        <v>302534</v>
      </c>
      <c r="C365" t="s" s="82">
        <v>2379</v>
      </c>
      <c r="D365" s="89"/>
      <c r="E365" s="98">
        <v>2.797</v>
      </c>
      <c r="F365" s="87">
        <v>19</v>
      </c>
      <c r="G365" s="86">
        <f>E365/100*(F365+100)</f>
        <v>3.32843</v>
      </c>
      <c r="H365" s="89"/>
      <c r="I365" s="89"/>
      <c r="J365" s="90">
        <f>I365*G365</f>
        <v>0</v>
      </c>
      <c r="K365" s="89"/>
      <c r="L365" s="89"/>
      <c r="M365" s="90">
        <f>L365*G365</f>
        <v>0</v>
      </c>
      <c r="N365" s="89"/>
      <c r="O365" s="89"/>
      <c r="P365" s="90">
        <f>O365*G365</f>
        <v>0</v>
      </c>
      <c r="Q365" s="89"/>
      <c r="R365" s="89"/>
      <c r="S365" s="90">
        <f>G365*R365</f>
        <v>0</v>
      </c>
      <c r="T365" s="89"/>
      <c r="U365" s="89"/>
      <c r="V365" s="90">
        <f>U365*G365</f>
        <v>0</v>
      </c>
      <c r="W365" s="89"/>
    </row>
    <row r="366" ht="17" customHeight="1">
      <c r="A366" s="89"/>
      <c r="B366" s="93">
        <v>78516</v>
      </c>
      <c r="C366" t="s" s="82">
        <v>705</v>
      </c>
      <c r="D366" s="89"/>
      <c r="E366" s="98">
        <v>0.697</v>
      </c>
      <c r="F366" s="87">
        <v>19</v>
      </c>
      <c r="G366" s="86">
        <f>E366/100*(F366+100)</f>
        <v>0.82943</v>
      </c>
      <c r="H366" s="89"/>
      <c r="I366" s="89"/>
      <c r="J366" s="90">
        <f>I366*G366</f>
        <v>0</v>
      </c>
      <c r="K366" s="89"/>
      <c r="L366" s="89"/>
      <c r="M366" s="90">
        <f>L366*G366</f>
        <v>0</v>
      </c>
      <c r="N366" s="89"/>
      <c r="O366" s="89"/>
      <c r="P366" s="90">
        <f>O366*G366</f>
        <v>0</v>
      </c>
      <c r="Q366" s="89"/>
      <c r="R366" s="89"/>
      <c r="S366" s="90">
        <f>G366*R366</f>
        <v>0</v>
      </c>
      <c r="T366" s="89"/>
      <c r="U366" s="89"/>
      <c r="V366" s="90">
        <f>U366*G366</f>
        <v>0</v>
      </c>
      <c r="W366" s="89"/>
    </row>
    <row r="367" ht="17" customHeight="1">
      <c r="A367" s="89"/>
      <c r="B367" s="93">
        <v>468518</v>
      </c>
      <c r="C367" t="s" s="82">
        <v>2380</v>
      </c>
      <c r="D367" s="89"/>
      <c r="E367" s="98">
        <v>6.037</v>
      </c>
      <c r="F367" s="87">
        <v>19</v>
      </c>
      <c r="G367" s="86">
        <f>E367/100*(F367+100)</f>
        <v>7.18403</v>
      </c>
      <c r="H367" s="89"/>
      <c r="I367" s="89"/>
      <c r="J367" s="90">
        <f>I367*G367</f>
        <v>0</v>
      </c>
      <c r="K367" s="89"/>
      <c r="L367" s="89"/>
      <c r="M367" s="90">
        <f>L367*G367</f>
        <v>0</v>
      </c>
      <c r="N367" s="89"/>
      <c r="O367" s="89"/>
      <c r="P367" s="90">
        <f>O367*G367</f>
        <v>0</v>
      </c>
      <c r="Q367" s="89"/>
      <c r="R367" s="89"/>
      <c r="S367" s="90">
        <f>G367*R367</f>
        <v>0</v>
      </c>
      <c r="T367" s="89"/>
      <c r="U367" s="89"/>
      <c r="V367" s="90">
        <f>U367*G367</f>
        <v>0</v>
      </c>
      <c r="W367" s="89"/>
    </row>
    <row r="368" ht="17" customHeight="1">
      <c r="A368" s="89"/>
      <c r="B368" s="93">
        <v>468124</v>
      </c>
      <c r="C368" t="s" s="82">
        <v>976</v>
      </c>
      <c r="D368" s="89"/>
      <c r="E368" s="98">
        <v>5.065</v>
      </c>
      <c r="F368" s="87">
        <v>19</v>
      </c>
      <c r="G368" s="86">
        <f>E368/100*(F368+100)</f>
        <v>6.02735</v>
      </c>
      <c r="H368" s="89"/>
      <c r="I368" s="89"/>
      <c r="J368" s="90">
        <f>I368*G368</f>
        <v>0</v>
      </c>
      <c r="K368" s="89"/>
      <c r="L368" s="89"/>
      <c r="M368" s="90">
        <f>L368*G368</f>
        <v>0</v>
      </c>
      <c r="N368" s="89"/>
      <c r="O368" s="89"/>
      <c r="P368" s="90">
        <f>O368*G368</f>
        <v>0</v>
      </c>
      <c r="Q368" s="89"/>
      <c r="R368" s="89"/>
      <c r="S368" s="90">
        <f>G368*R368</f>
        <v>0</v>
      </c>
      <c r="T368" s="89"/>
      <c r="U368" s="89"/>
      <c r="V368" s="90">
        <f>U368*G368</f>
        <v>0</v>
      </c>
      <c r="W368" s="89"/>
    </row>
    <row r="369" ht="17" customHeight="1">
      <c r="A369" s="89"/>
      <c r="B369" s="93">
        <v>464221</v>
      </c>
      <c r="C369" t="s" s="82">
        <v>2381</v>
      </c>
      <c r="D369" s="89"/>
      <c r="E369" s="98">
        <v>6.685</v>
      </c>
      <c r="F369" s="87">
        <v>19</v>
      </c>
      <c r="G369" s="86">
        <f>E369/100*(F369+100)</f>
        <v>7.95515</v>
      </c>
      <c r="H369" s="89"/>
      <c r="I369" s="89"/>
      <c r="J369" s="90">
        <f>I369*G369</f>
        <v>0</v>
      </c>
      <c r="K369" s="89"/>
      <c r="L369" s="89"/>
      <c r="M369" s="90">
        <f>L369*G369</f>
        <v>0</v>
      </c>
      <c r="N369" s="89"/>
      <c r="O369" s="89"/>
      <c r="P369" s="90">
        <f>O369*G369</f>
        <v>0</v>
      </c>
      <c r="Q369" s="89"/>
      <c r="R369" s="89"/>
      <c r="S369" s="90">
        <f>G369*R369</f>
        <v>0</v>
      </c>
      <c r="T369" s="89"/>
      <c r="U369" s="89"/>
      <c r="V369" s="90">
        <f>U369*G369</f>
        <v>0</v>
      </c>
      <c r="W369" s="89"/>
    </row>
    <row r="370" ht="15.35" customHeight="1">
      <c r="A370" s="89"/>
      <c r="B370" s="89"/>
      <c r="C370" s="89"/>
      <c r="D370" s="89"/>
      <c r="E370" s="89"/>
      <c r="F370" s="89"/>
      <c r="G370" s="89"/>
      <c r="H370" s="89"/>
      <c r="I370" s="89"/>
      <c r="J370" s="89"/>
      <c r="K370" s="89"/>
      <c r="L370" s="89"/>
      <c r="M370" s="89"/>
      <c r="N370" s="89"/>
      <c r="O370" s="89"/>
      <c r="P370" s="89"/>
      <c r="Q370" s="89"/>
      <c r="R370" s="89"/>
      <c r="S370" s="89"/>
      <c r="T370" s="89"/>
      <c r="U370" s="89"/>
      <c r="V370" s="89"/>
      <c r="W370" s="89"/>
    </row>
    <row r="371" ht="15.35" customHeight="1">
      <c r="A371" s="89"/>
      <c r="B371" s="89"/>
      <c r="C371" s="89"/>
      <c r="D371" s="89"/>
      <c r="E371" s="89"/>
      <c r="F371" s="89"/>
      <c r="G371" s="89"/>
      <c r="H371" s="89"/>
      <c r="I371" s="89"/>
      <c r="J371" s="89"/>
      <c r="K371" s="89"/>
      <c r="L371" s="89"/>
      <c r="M371" s="89"/>
      <c r="N371" s="89"/>
      <c r="O371" s="89"/>
      <c r="P371" s="89"/>
      <c r="Q371" s="89"/>
      <c r="R371" s="89"/>
      <c r="S371" s="89"/>
      <c r="T371" s="89"/>
      <c r="U371" s="89"/>
      <c r="V371" s="89"/>
      <c r="W371" s="89"/>
    </row>
    <row r="372" ht="15.35" customHeight="1">
      <c r="A372" s="89"/>
      <c r="B372" s="89"/>
      <c r="C372" s="89"/>
      <c r="D372" s="89"/>
      <c r="E372" s="89"/>
      <c r="F372" s="89"/>
      <c r="G372" s="89"/>
      <c r="H372" s="89"/>
      <c r="I372" s="89"/>
      <c r="J372" s="89"/>
      <c r="K372" s="89"/>
      <c r="L372" s="89"/>
      <c r="M372" s="89"/>
      <c r="N372" s="89"/>
      <c r="O372" s="89"/>
      <c r="P372" s="89"/>
      <c r="Q372" s="89"/>
      <c r="R372" s="89"/>
      <c r="S372" s="89"/>
      <c r="T372" s="89"/>
      <c r="U372" s="89"/>
      <c r="V372" s="89"/>
      <c r="W372" s="89"/>
    </row>
    <row r="373" ht="15.35" customHeight="1">
      <c r="A373" s="89"/>
      <c r="B373" s="89"/>
      <c r="C373" s="89"/>
      <c r="D373" s="89"/>
      <c r="E373" s="89"/>
      <c r="F373" s="89"/>
      <c r="G373" s="89"/>
      <c r="H373" s="89"/>
      <c r="I373" s="89"/>
      <c r="J373" s="89"/>
      <c r="K373" s="89"/>
      <c r="L373" s="89"/>
      <c r="M373" s="89"/>
      <c r="N373" s="89"/>
      <c r="O373" s="89"/>
      <c r="P373" s="89"/>
      <c r="Q373" s="89"/>
      <c r="R373" s="89"/>
      <c r="S373" s="89"/>
      <c r="T373" s="89"/>
      <c r="U373" s="89"/>
      <c r="V373" s="89"/>
      <c r="W373" s="89"/>
    </row>
    <row r="374" ht="15.35" customHeight="1">
      <c r="A374" s="89"/>
      <c r="B374" s="89"/>
      <c r="C374" s="89"/>
      <c r="D374" s="89"/>
      <c r="E374" s="89"/>
      <c r="F374" s="89"/>
      <c r="G374" s="89"/>
      <c r="H374" s="89"/>
      <c r="I374" t="s" s="82">
        <v>2382</v>
      </c>
      <c r="J374" s="90">
        <f>SUM(J2:J369)</f>
        <v>0</v>
      </c>
      <c r="K374" s="89"/>
      <c r="L374" s="89"/>
      <c r="M374" s="90">
        <f>SUM(M2:M369)</f>
        <v>0</v>
      </c>
      <c r="N374" s="89"/>
      <c r="O374" s="89"/>
      <c r="P374" s="90">
        <f>SUM(P2:P369)</f>
        <v>0</v>
      </c>
      <c r="Q374" s="89"/>
      <c r="R374" s="89"/>
      <c r="S374" s="90">
        <f>SUM(S2:S369)</f>
        <v>0</v>
      </c>
      <c r="T374" s="89"/>
      <c r="U374" s="89"/>
      <c r="V374" s="90">
        <f>SUM(V2:V369)</f>
        <v>0</v>
      </c>
      <c r="W374" s="89"/>
    </row>
  </sheetData>
  <pageMargins left="0.7" right="0.7" top="0.787402" bottom="0.787402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dimension ref="A1:L44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104" customWidth="1"/>
    <col min="4" max="4" width="18.4453" style="104" customWidth="1"/>
    <col min="5" max="5" width="15.1797" style="104" customWidth="1"/>
    <col min="6" max="8" width="7.5" style="104" customWidth="1"/>
    <col min="9" max="9" width="6.71094" style="104" customWidth="1"/>
    <col min="10" max="10" width="34.2969" style="104" customWidth="1"/>
    <col min="11" max="11" width="18.3906" style="104" customWidth="1"/>
    <col min="12" max="12" width="6.67188" style="104" customWidth="1"/>
    <col min="13" max="16384" width="16.3516" style="104" customWidth="1"/>
  </cols>
  <sheetData>
    <row r="1" ht="19.9" customHeight="1">
      <c r="A1" t="s" s="105">
        <v>2383</v>
      </c>
      <c r="B1" s="106"/>
      <c r="C1" s="106"/>
      <c r="D1" s="106"/>
      <c r="E1" s="106"/>
      <c r="F1" s="106"/>
      <c r="G1" s="106"/>
      <c r="H1" t="s" s="107">
        <v>2384</v>
      </c>
      <c r="I1" s="108"/>
      <c r="J1" s="109">
        <v>44789</v>
      </c>
      <c r="K1" s="110"/>
      <c r="L1" s="108"/>
    </row>
    <row r="2" ht="19.9" customHeight="1">
      <c r="A2" t="s" s="111">
        <v>2385</v>
      </c>
      <c r="B2" t="s" s="112">
        <v>2386</v>
      </c>
      <c r="C2" t="s" s="113">
        <v>2387</v>
      </c>
      <c r="D2" t="s" s="114">
        <v>2388</v>
      </c>
      <c r="E2" t="s" s="115">
        <v>2389</v>
      </c>
      <c r="F2" t="s" s="116">
        <v>2390</v>
      </c>
      <c r="G2" s="117"/>
      <c r="H2" t="s" s="118">
        <v>2391</v>
      </c>
      <c r="I2" t="s" s="118">
        <v>2392</v>
      </c>
      <c r="J2" t="s" s="114">
        <v>2393</v>
      </c>
      <c r="K2" t="s" s="119">
        <v>2394</v>
      </c>
      <c r="L2" t="s" s="120">
        <v>2395</v>
      </c>
    </row>
    <row r="3" ht="19" customHeight="1">
      <c r="A3" s="121">
        <v>1</v>
      </c>
      <c r="B3" s="122"/>
      <c r="C3" s="123"/>
      <c r="D3" t="s" s="124">
        <v>2396</v>
      </c>
      <c r="E3" t="s" s="125">
        <v>2397</v>
      </c>
      <c r="F3" s="126"/>
      <c r="G3" s="127">
        <v>12</v>
      </c>
      <c r="H3" s="128"/>
      <c r="I3" t="b" s="129">
        <v>0</v>
      </c>
      <c r="J3" t="s" s="130">
        <v>2398</v>
      </c>
      <c r="K3" s="131"/>
      <c r="L3" t="b" s="129">
        <v>0</v>
      </c>
    </row>
    <row r="4" ht="18.25" customHeight="1">
      <c r="A4" s="132">
        <f>$A3+1</f>
        <v>2</v>
      </c>
      <c r="B4" s="133"/>
      <c r="C4" s="134"/>
      <c r="D4" t="s" s="135">
        <v>2399</v>
      </c>
      <c r="E4" s="136"/>
      <c r="F4" s="137"/>
      <c r="G4" s="138">
        <v>24</v>
      </c>
      <c r="H4" s="139"/>
      <c r="I4" t="b" s="140">
        <v>0</v>
      </c>
      <c r="J4" s="141"/>
      <c r="K4" s="142"/>
      <c r="L4" t="b" s="140">
        <v>0</v>
      </c>
    </row>
    <row r="5" ht="18.25" customHeight="1">
      <c r="A5" s="132">
        <f>$A4+1</f>
        <v>3</v>
      </c>
      <c r="B5" s="133"/>
      <c r="C5" s="134"/>
      <c r="D5" t="s" s="135">
        <v>2400</v>
      </c>
      <c r="E5" s="136"/>
      <c r="F5" s="143"/>
      <c r="G5" s="144">
        <v>24</v>
      </c>
      <c r="H5" s="145"/>
      <c r="I5" t="b" s="146">
        <v>0</v>
      </c>
      <c r="J5" s="147"/>
      <c r="K5" s="148"/>
      <c r="L5" t="b" s="146">
        <v>0</v>
      </c>
    </row>
    <row r="6" ht="18.25" customHeight="1">
      <c r="A6" s="132">
        <f>$A5+1</f>
        <v>4</v>
      </c>
      <c r="B6" s="133"/>
      <c r="C6" s="134"/>
      <c r="D6" t="s" s="135">
        <v>2401</v>
      </c>
      <c r="E6" s="136"/>
      <c r="F6" s="137">
        <v>10000</v>
      </c>
      <c r="G6" s="138"/>
      <c r="H6" s="139"/>
      <c r="I6" t="b" s="140">
        <v>0</v>
      </c>
      <c r="J6" s="141"/>
      <c r="K6" s="142"/>
      <c r="L6" t="b" s="140">
        <v>0</v>
      </c>
    </row>
    <row r="7" ht="18.25" customHeight="1">
      <c r="A7" s="132">
        <f>$A6+1</f>
        <v>5</v>
      </c>
      <c r="B7" s="133"/>
      <c r="C7" s="134"/>
      <c r="D7" t="s" s="135">
        <v>2402</v>
      </c>
      <c r="E7" s="136"/>
      <c r="F7" s="149">
        <v>5000</v>
      </c>
      <c r="G7" s="144"/>
      <c r="H7" s="145"/>
      <c r="I7" t="b" s="146">
        <v>0</v>
      </c>
      <c r="J7" s="147"/>
      <c r="K7" s="148"/>
      <c r="L7" t="b" s="146">
        <v>0</v>
      </c>
    </row>
    <row r="8" ht="18.25" customHeight="1">
      <c r="A8" s="132">
        <f>$A7+1</f>
        <v>6</v>
      </c>
      <c r="B8" s="133"/>
      <c r="C8" s="134"/>
      <c r="D8" t="s" s="135">
        <v>2403</v>
      </c>
      <c r="E8" s="136"/>
      <c r="F8" s="137"/>
      <c r="G8" s="138">
        <v>40</v>
      </c>
      <c r="H8" s="139"/>
      <c r="I8" t="b" s="140">
        <v>0</v>
      </c>
      <c r="J8" s="141"/>
      <c r="K8" s="142"/>
      <c r="L8" t="b" s="140">
        <v>0</v>
      </c>
    </row>
    <row r="9" ht="40.2" customHeight="1">
      <c r="A9" s="132">
        <f>$A8+1</f>
        <v>7</v>
      </c>
      <c r="B9" s="133"/>
      <c r="C9" s="134"/>
      <c r="D9" t="s" s="135">
        <v>2404</v>
      </c>
      <c r="E9" t="s" s="150">
        <v>2405</v>
      </c>
      <c r="F9" s="143"/>
      <c r="G9" s="144">
        <v>12</v>
      </c>
      <c r="H9" s="145"/>
      <c r="I9" t="b" s="146">
        <v>0</v>
      </c>
      <c r="J9" s="147"/>
      <c r="K9" s="148"/>
      <c r="L9" t="b" s="146">
        <v>0</v>
      </c>
    </row>
    <row r="10" ht="18.25" customHeight="1">
      <c r="A10" s="132">
        <f>$A9+1</f>
        <v>8</v>
      </c>
      <c r="B10" s="133"/>
      <c r="C10" s="134"/>
      <c r="D10" t="s" s="135">
        <v>2406</v>
      </c>
      <c r="E10" t="s" s="150">
        <v>2407</v>
      </c>
      <c r="F10" s="137"/>
      <c r="G10" s="138">
        <v>40</v>
      </c>
      <c r="H10" s="139"/>
      <c r="I10" t="b" s="140">
        <v>0</v>
      </c>
      <c r="J10" s="141"/>
      <c r="K10" s="142"/>
      <c r="L10" t="b" s="140">
        <v>0</v>
      </c>
    </row>
    <row r="11" ht="18.25" customHeight="1">
      <c r="A11" s="132">
        <f>$A10+1</f>
        <v>9</v>
      </c>
      <c r="B11" s="133"/>
      <c r="C11" s="134"/>
      <c r="D11" t="s" s="135">
        <v>2408</v>
      </c>
      <c r="E11" t="s" s="150">
        <v>2407</v>
      </c>
      <c r="F11" s="143"/>
      <c r="G11" s="144">
        <v>40</v>
      </c>
      <c r="H11" s="145"/>
      <c r="I11" t="b" s="146">
        <v>0</v>
      </c>
      <c r="J11" s="147"/>
      <c r="K11" s="148"/>
      <c r="L11" t="b" s="146">
        <v>0</v>
      </c>
    </row>
    <row r="12" ht="18.25" customHeight="1">
      <c r="A12" s="132">
        <f>$A11+1</f>
        <v>10</v>
      </c>
      <c r="B12" s="133"/>
      <c r="C12" s="134"/>
      <c r="D12" t="s" s="135">
        <v>2409</v>
      </c>
      <c r="E12" s="136"/>
      <c r="F12" s="137">
        <v>10000</v>
      </c>
      <c r="G12" s="138"/>
      <c r="H12" s="139"/>
      <c r="I12" t="b" s="140">
        <v>0</v>
      </c>
      <c r="J12" s="141"/>
      <c r="K12" s="142"/>
      <c r="L12" t="b" s="140">
        <v>0</v>
      </c>
    </row>
    <row r="13" ht="29.2" customHeight="1">
      <c r="A13" s="132">
        <f>$A12+1</f>
        <v>11</v>
      </c>
      <c r="B13" s="133"/>
      <c r="C13" s="134"/>
      <c r="D13" t="s" s="135">
        <v>2410</v>
      </c>
      <c r="E13" t="s" s="150">
        <v>2411</v>
      </c>
      <c r="F13" s="143"/>
      <c r="G13" s="151">
        <v>1</v>
      </c>
      <c r="H13" s="145"/>
      <c r="I13" t="b" s="146">
        <v>0</v>
      </c>
      <c r="J13" s="147"/>
      <c r="K13" s="148"/>
      <c r="L13" t="b" s="146">
        <v>0</v>
      </c>
    </row>
    <row r="14" ht="18.25" customHeight="1">
      <c r="A14" s="132">
        <f>$A12+1</f>
        <v>11</v>
      </c>
      <c r="B14" s="133"/>
      <c r="C14" s="134"/>
      <c r="D14" t="s" s="135">
        <v>2412</v>
      </c>
      <c r="E14" t="s" s="150">
        <v>2413</v>
      </c>
      <c r="F14" s="137"/>
      <c r="G14" s="138">
        <v>1</v>
      </c>
      <c r="H14" s="139"/>
      <c r="I14" t="b" s="140">
        <v>0</v>
      </c>
      <c r="J14" s="141"/>
      <c r="K14" s="142"/>
      <c r="L14" t="b" s="140">
        <v>0</v>
      </c>
    </row>
    <row r="15" ht="18.25" customHeight="1">
      <c r="A15" s="132">
        <f>$A14+1</f>
        <v>12</v>
      </c>
      <c r="B15" s="133"/>
      <c r="C15" s="134"/>
      <c r="D15" t="s" s="135">
        <v>2414</v>
      </c>
      <c r="E15" s="136"/>
      <c r="F15" s="143"/>
      <c r="G15" s="144">
        <v>30</v>
      </c>
      <c r="H15" s="145"/>
      <c r="I15" t="b" s="146">
        <v>0</v>
      </c>
      <c r="J15" s="147"/>
      <c r="K15" s="148"/>
      <c r="L15" t="b" s="146">
        <v>0</v>
      </c>
    </row>
    <row r="16" ht="18.25" customHeight="1">
      <c r="A16" s="132">
        <f>$A15+1</f>
        <v>13</v>
      </c>
      <c r="B16" s="133"/>
      <c r="C16" s="134"/>
      <c r="D16" t="s" s="135">
        <v>2415</v>
      </c>
      <c r="E16" s="136"/>
      <c r="F16" s="137">
        <v>10000</v>
      </c>
      <c r="G16" s="138">
        <v>10</v>
      </c>
      <c r="H16" s="139"/>
      <c r="I16" t="b" s="140">
        <v>0</v>
      </c>
      <c r="J16" s="141"/>
      <c r="K16" s="142"/>
      <c r="L16" t="b" s="140">
        <v>0</v>
      </c>
    </row>
    <row r="17" ht="18.25" customHeight="1">
      <c r="A17" s="132">
        <f>$A16+1</f>
        <v>14</v>
      </c>
      <c r="B17" s="133"/>
      <c r="C17" s="134"/>
      <c r="D17" t="s" s="135">
        <v>2416</v>
      </c>
      <c r="E17" t="s" s="150">
        <v>2417</v>
      </c>
      <c r="F17" s="143">
        <v>15000</v>
      </c>
      <c r="G17" s="144"/>
      <c r="H17" s="145"/>
      <c r="I17" t="b" s="146">
        <v>0</v>
      </c>
      <c r="J17" s="147"/>
      <c r="K17" s="148"/>
      <c r="L17" t="b" s="146">
        <v>0</v>
      </c>
    </row>
    <row r="18" ht="18.25" customHeight="1">
      <c r="A18" s="132">
        <f>$A17+1</f>
        <v>15</v>
      </c>
      <c r="B18" s="133"/>
      <c r="C18" s="134"/>
      <c r="D18" t="s" s="135">
        <v>2418</v>
      </c>
      <c r="E18" s="136"/>
      <c r="F18" s="137">
        <v>75000</v>
      </c>
      <c r="G18" s="138">
        <v>300</v>
      </c>
      <c r="H18" s="139"/>
      <c r="I18" t="b" s="140">
        <v>0</v>
      </c>
      <c r="J18" s="141"/>
      <c r="K18" s="142"/>
      <c r="L18" t="b" s="140">
        <v>0</v>
      </c>
    </row>
    <row r="19" ht="18.25" customHeight="1">
      <c r="A19" s="132">
        <f>$A18+1</f>
        <v>16</v>
      </c>
      <c r="B19" s="133"/>
      <c r="C19" s="134"/>
      <c r="D19" t="s" s="135">
        <v>2419</v>
      </c>
      <c r="E19" s="136"/>
      <c r="F19" s="143"/>
      <c r="G19" s="144">
        <v>300</v>
      </c>
      <c r="H19" s="145"/>
      <c r="I19" t="b" s="146">
        <v>0</v>
      </c>
      <c r="J19" s="147"/>
      <c r="K19" s="148"/>
      <c r="L19" t="b" s="146">
        <v>0</v>
      </c>
    </row>
    <row r="20" ht="18.25" customHeight="1">
      <c r="A20" s="132">
        <f>$A18+1</f>
        <v>16</v>
      </c>
      <c r="B20" s="133"/>
      <c r="C20" s="134"/>
      <c r="D20" t="s" s="135">
        <v>2420</v>
      </c>
      <c r="E20" s="136"/>
      <c r="F20" s="137">
        <v>50000</v>
      </c>
      <c r="G20" s="138"/>
      <c r="H20" s="139"/>
      <c r="I20" t="b" s="140">
        <v>0</v>
      </c>
      <c r="J20" s="141"/>
      <c r="K20" s="142"/>
      <c r="L20" t="b" s="140">
        <v>0</v>
      </c>
    </row>
    <row r="21" ht="18.25" customHeight="1">
      <c r="A21" s="132">
        <f>$A20+1</f>
        <v>17</v>
      </c>
      <c r="B21" s="133"/>
      <c r="C21" s="134"/>
      <c r="D21" t="s" s="135">
        <v>2421</v>
      </c>
      <c r="E21" t="s" s="150">
        <v>2422</v>
      </c>
      <c r="F21" s="143"/>
      <c r="G21" s="151">
        <v>4</v>
      </c>
      <c r="H21" s="145"/>
      <c r="I21" t="b" s="146">
        <v>0</v>
      </c>
      <c r="J21" t="s" s="152">
        <v>2423</v>
      </c>
      <c r="K21" s="148"/>
      <c r="L21" t="b" s="146">
        <v>0</v>
      </c>
    </row>
    <row r="22" ht="18.25" customHeight="1">
      <c r="A22" s="132">
        <f>$A21+1</f>
        <v>18</v>
      </c>
      <c r="B22" s="133"/>
      <c r="C22" s="134"/>
      <c r="D22" t="s" s="135">
        <v>2424</v>
      </c>
      <c r="E22" t="s" s="150">
        <v>2422</v>
      </c>
      <c r="F22" s="137"/>
      <c r="G22" s="153">
        <v>1</v>
      </c>
      <c r="H22" s="139"/>
      <c r="I22" t="b" s="140">
        <v>0</v>
      </c>
      <c r="J22" t="s" s="154">
        <v>2425</v>
      </c>
      <c r="K22" s="142"/>
      <c r="L22" t="b" s="140">
        <v>0</v>
      </c>
    </row>
    <row r="23" ht="18.25" customHeight="1">
      <c r="A23" s="132">
        <f>$A22+1</f>
        <v>19</v>
      </c>
      <c r="B23" s="133"/>
      <c r="C23" s="134"/>
      <c r="D23" t="s" s="135">
        <v>2426</v>
      </c>
      <c r="E23" s="136"/>
      <c r="F23" s="143">
        <v>10000</v>
      </c>
      <c r="G23" s="151">
        <v>10</v>
      </c>
      <c r="H23" s="145"/>
      <c r="I23" t="b" s="146">
        <v>0</v>
      </c>
      <c r="J23" s="147"/>
      <c r="K23" s="148"/>
      <c r="L23" t="b" s="146">
        <v>0</v>
      </c>
    </row>
    <row r="24" ht="18.25" customHeight="1">
      <c r="A24" s="132">
        <f>$A23+1</f>
        <v>20</v>
      </c>
      <c r="B24" s="133"/>
      <c r="C24" s="134"/>
      <c r="D24" t="s" s="135">
        <v>2427</v>
      </c>
      <c r="E24" s="136"/>
      <c r="F24" s="137">
        <v>5000</v>
      </c>
      <c r="G24" s="153">
        <v>5</v>
      </c>
      <c r="H24" s="139"/>
      <c r="I24" t="b" s="140">
        <v>0</v>
      </c>
      <c r="J24" s="141"/>
      <c r="K24" s="142"/>
      <c r="L24" t="b" s="140">
        <v>0</v>
      </c>
    </row>
    <row r="25" ht="29.2" customHeight="1">
      <c r="A25" s="132">
        <f>$A24+1</f>
        <v>21</v>
      </c>
      <c r="B25" s="133"/>
      <c r="C25" s="134"/>
      <c r="D25" t="s" s="135">
        <v>2428</v>
      </c>
      <c r="E25" t="s" s="150">
        <v>2422</v>
      </c>
      <c r="F25" s="143"/>
      <c r="G25" s="151">
        <v>3</v>
      </c>
      <c r="H25" s="145"/>
      <c r="I25" t="b" s="146">
        <v>0</v>
      </c>
      <c r="J25" t="s" s="152">
        <v>2429</v>
      </c>
      <c r="K25" s="148"/>
      <c r="L25" t="b" s="146">
        <v>0</v>
      </c>
    </row>
    <row r="26" ht="29.2" customHeight="1">
      <c r="A26" s="132">
        <f>$A25+1</f>
        <v>22</v>
      </c>
      <c r="B26" s="133"/>
      <c r="C26" s="134"/>
      <c r="D26" t="s" s="135">
        <v>2430</v>
      </c>
      <c r="E26" t="s" s="150">
        <v>2431</v>
      </c>
      <c r="F26" s="137"/>
      <c r="G26" s="155">
        <v>5</v>
      </c>
      <c r="H26" s="139"/>
      <c r="I26" t="b" s="140">
        <v>0</v>
      </c>
      <c r="J26" t="s" s="154">
        <v>2432</v>
      </c>
      <c r="K26" s="142"/>
      <c r="L26" t="b" s="140">
        <v>0</v>
      </c>
    </row>
    <row r="27" ht="18.25" customHeight="1">
      <c r="A27" s="132">
        <f>$A26+1</f>
        <v>23</v>
      </c>
      <c r="B27" s="133"/>
      <c r="C27" s="134"/>
      <c r="D27" t="s" s="135">
        <v>2433</v>
      </c>
      <c r="E27" s="136"/>
      <c r="F27" s="143">
        <v>3000</v>
      </c>
      <c r="G27" s="156"/>
      <c r="H27" s="145"/>
      <c r="I27" t="b" s="146">
        <v>0</v>
      </c>
      <c r="J27" s="147"/>
      <c r="K27" s="148"/>
      <c r="L27" t="b" s="146">
        <v>0</v>
      </c>
    </row>
    <row r="28" ht="18.25" customHeight="1">
      <c r="A28" s="132">
        <f>$A27+1</f>
        <v>24</v>
      </c>
      <c r="B28" s="133"/>
      <c r="C28" s="134"/>
      <c r="D28" t="s" s="135">
        <v>2434</v>
      </c>
      <c r="E28" t="s" s="150">
        <v>2435</v>
      </c>
      <c r="F28" s="137">
        <v>20000</v>
      </c>
      <c r="G28" s="153">
        <v>20</v>
      </c>
      <c r="H28" s="139"/>
      <c r="I28" t="b" s="140">
        <v>0</v>
      </c>
      <c r="J28" s="141"/>
      <c r="K28" s="142"/>
      <c r="L28" t="b" s="140">
        <v>0</v>
      </c>
    </row>
    <row r="29" ht="18.25" customHeight="1">
      <c r="A29" s="132">
        <f>$A28+1</f>
        <v>25</v>
      </c>
      <c r="B29" s="133"/>
      <c r="C29" s="134"/>
      <c r="D29" t="s" s="135">
        <v>2436</v>
      </c>
      <c r="E29" t="s" s="150">
        <v>2437</v>
      </c>
      <c r="F29" s="143"/>
      <c r="G29" s="144">
        <v>2</v>
      </c>
      <c r="H29" s="145"/>
      <c r="I29" t="b" s="146">
        <v>0</v>
      </c>
      <c r="J29" s="147"/>
      <c r="K29" s="148"/>
      <c r="L29" t="b" s="146">
        <v>0</v>
      </c>
    </row>
    <row r="30" ht="18.25" customHeight="1">
      <c r="A30" s="132">
        <f>$A29+1</f>
        <v>26</v>
      </c>
      <c r="B30" s="133"/>
      <c r="C30" s="134"/>
      <c r="D30" t="s" s="135">
        <v>2438</v>
      </c>
      <c r="E30" t="s" s="150">
        <v>2439</v>
      </c>
      <c r="F30" s="137"/>
      <c r="G30" s="138">
        <v>3</v>
      </c>
      <c r="H30" s="139"/>
      <c r="I30" t="b" s="140">
        <v>0</v>
      </c>
      <c r="J30" s="141"/>
      <c r="K30" s="142"/>
      <c r="L30" t="b" s="140">
        <v>0</v>
      </c>
    </row>
    <row r="31" ht="18.25" customHeight="1">
      <c r="A31" s="132">
        <f>$A30+1</f>
        <v>27</v>
      </c>
      <c r="B31" s="133"/>
      <c r="C31" s="134"/>
      <c r="D31" t="s" s="135">
        <v>2440</v>
      </c>
      <c r="E31" t="s" s="150">
        <v>2439</v>
      </c>
      <c r="F31" s="143"/>
      <c r="G31" s="144">
        <v>300</v>
      </c>
      <c r="H31" s="145"/>
      <c r="I31" t="b" s="146">
        <v>0</v>
      </c>
      <c r="J31" s="147"/>
      <c r="K31" s="148"/>
      <c r="L31" t="b" s="146">
        <v>0</v>
      </c>
    </row>
    <row r="32" ht="18.25" customHeight="1">
      <c r="A32" s="132">
        <f>$A31+1</f>
        <v>28</v>
      </c>
      <c r="B32" s="133"/>
      <c r="C32" s="134"/>
      <c r="D32" t="s" s="135">
        <v>2441</v>
      </c>
      <c r="E32" t="s" s="150">
        <v>2442</v>
      </c>
      <c r="F32" s="157">
        <v>14000</v>
      </c>
      <c r="G32" s="138"/>
      <c r="H32" s="139"/>
      <c r="I32" t="b" s="140">
        <v>0</v>
      </c>
      <c r="J32" s="141"/>
      <c r="K32" s="142"/>
      <c r="L32" t="b" s="140">
        <v>0</v>
      </c>
    </row>
    <row r="33" ht="18.25" customHeight="1">
      <c r="A33" s="132">
        <f>$A32+1</f>
        <v>29</v>
      </c>
      <c r="B33" s="133"/>
      <c r="C33" s="134"/>
      <c r="D33" t="s" s="135">
        <v>2443</v>
      </c>
      <c r="E33" s="136"/>
      <c r="F33" s="149"/>
      <c r="G33" s="144">
        <v>40</v>
      </c>
      <c r="H33" s="145"/>
      <c r="I33" t="b" s="146">
        <v>0</v>
      </c>
      <c r="J33" t="s" s="152">
        <v>2444</v>
      </c>
      <c r="K33" s="148"/>
      <c r="L33" t="b" s="146">
        <v>0</v>
      </c>
    </row>
    <row r="34" ht="18.25" customHeight="1">
      <c r="A34" s="132">
        <f>$A33+1</f>
        <v>30</v>
      </c>
      <c r="B34" s="133"/>
      <c r="C34" s="134"/>
      <c r="D34" t="s" s="135">
        <v>2445</v>
      </c>
      <c r="E34" s="136"/>
      <c r="F34" s="137">
        <v>30000</v>
      </c>
      <c r="G34" s="138"/>
      <c r="H34" s="139"/>
      <c r="I34" t="b" s="140">
        <v>0</v>
      </c>
      <c r="J34" s="141"/>
      <c r="K34" s="142"/>
      <c r="L34" t="b" s="140">
        <v>0</v>
      </c>
    </row>
    <row r="35" ht="18.25" customHeight="1">
      <c r="A35" s="132">
        <f>$A34+1</f>
        <v>31</v>
      </c>
      <c r="B35" s="133"/>
      <c r="C35" s="134"/>
      <c r="D35" t="s" s="135">
        <v>2446</v>
      </c>
      <c r="E35" s="136"/>
      <c r="F35" s="149">
        <v>3000</v>
      </c>
      <c r="G35" s="151">
        <v>3</v>
      </c>
      <c r="H35" s="145"/>
      <c r="I35" t="b" s="146">
        <v>0</v>
      </c>
      <c r="J35" s="147"/>
      <c r="K35" s="148"/>
      <c r="L35" t="b" s="146">
        <v>0</v>
      </c>
    </row>
    <row r="36" ht="18.25" customHeight="1">
      <c r="A36" s="132">
        <f>$A35+1</f>
        <v>32</v>
      </c>
      <c r="B36" s="133"/>
      <c r="C36" s="134"/>
      <c r="D36" t="s" s="135">
        <v>2447</v>
      </c>
      <c r="E36" s="136"/>
      <c r="F36" s="137">
        <v>3000</v>
      </c>
      <c r="G36" s="153"/>
      <c r="H36" s="139"/>
      <c r="I36" t="b" s="140">
        <v>0</v>
      </c>
      <c r="J36" s="141"/>
      <c r="K36" s="142"/>
      <c r="L36" t="b" s="140">
        <v>0</v>
      </c>
    </row>
    <row r="37" ht="18.25" customHeight="1">
      <c r="A37" s="132">
        <f>$A36+1</f>
        <v>33</v>
      </c>
      <c r="B37" s="133"/>
      <c r="C37" s="134"/>
      <c r="D37" t="s" s="135">
        <v>2448</v>
      </c>
      <c r="E37" s="136"/>
      <c r="F37" s="149">
        <v>5000</v>
      </c>
      <c r="G37" s="151">
        <v>5</v>
      </c>
      <c r="H37" s="145"/>
      <c r="I37" t="b" s="146">
        <v>0</v>
      </c>
      <c r="J37" s="147"/>
      <c r="K37" s="148"/>
      <c r="L37" t="b" s="146">
        <v>0</v>
      </c>
    </row>
    <row r="38" ht="18.25" customHeight="1">
      <c r="A38" s="132">
        <f>$A37+1</f>
        <v>34</v>
      </c>
      <c r="B38" s="133"/>
      <c r="C38" s="134"/>
      <c r="D38" t="s" s="135">
        <v>258</v>
      </c>
      <c r="E38" s="136"/>
      <c r="F38" s="157">
        <v>20000</v>
      </c>
      <c r="G38" s="153">
        <v>2</v>
      </c>
      <c r="H38" s="139"/>
      <c r="I38" t="b" s="140">
        <v>0</v>
      </c>
      <c r="J38" s="141"/>
      <c r="K38" s="142"/>
      <c r="L38" t="b" s="140">
        <v>0</v>
      </c>
    </row>
    <row r="39" ht="18.25" customHeight="1">
      <c r="A39" s="132">
        <f>$A38+1</f>
        <v>35</v>
      </c>
      <c r="B39" s="133"/>
      <c r="C39" s="134"/>
      <c r="D39" t="s" s="135">
        <v>2449</v>
      </c>
      <c r="E39" s="136"/>
      <c r="F39" s="149">
        <v>10000</v>
      </c>
      <c r="G39" s="151">
        <v>1</v>
      </c>
      <c r="H39" s="145"/>
      <c r="I39" t="b" s="146">
        <v>0</v>
      </c>
      <c r="J39" s="147"/>
      <c r="K39" s="148"/>
      <c r="L39" t="b" s="146">
        <v>0</v>
      </c>
    </row>
    <row r="40" ht="18.25" customHeight="1">
      <c r="A40" s="132">
        <f>$A39+1</f>
        <v>36</v>
      </c>
      <c r="B40" s="133"/>
      <c r="C40" s="134"/>
      <c r="D40" t="s" s="135">
        <v>2450</v>
      </c>
      <c r="E40" s="136"/>
      <c r="F40" s="137">
        <v>10000</v>
      </c>
      <c r="G40" s="153"/>
      <c r="H40" s="139"/>
      <c r="I40" t="b" s="140">
        <v>0</v>
      </c>
      <c r="J40" t="s" s="154">
        <v>2451</v>
      </c>
      <c r="K40" s="142"/>
      <c r="L40" t="b" s="140">
        <v>0</v>
      </c>
    </row>
    <row r="41" ht="29.2" customHeight="1">
      <c r="A41" s="132">
        <f>$A40+1</f>
        <v>37</v>
      </c>
      <c r="B41" s="133"/>
      <c r="C41" s="134"/>
      <c r="D41" t="s" s="135">
        <v>2452</v>
      </c>
      <c r="E41" s="136"/>
      <c r="F41" s="143">
        <v>60000</v>
      </c>
      <c r="G41" s="151"/>
      <c r="H41" s="145"/>
      <c r="I41" t="b" s="146">
        <v>0</v>
      </c>
      <c r="J41" t="s" s="152">
        <v>2453</v>
      </c>
      <c r="K41" s="148"/>
      <c r="L41" t="b" s="146">
        <v>0</v>
      </c>
    </row>
    <row r="42" ht="18.25" customHeight="1">
      <c r="A42" s="132">
        <f>$A41+1</f>
        <v>38</v>
      </c>
      <c r="B42" s="133"/>
      <c r="C42" s="134"/>
      <c r="D42" t="s" s="135">
        <v>2454</v>
      </c>
      <c r="E42" t="s" s="150">
        <v>2455</v>
      </c>
      <c r="F42" s="137">
        <v>15000</v>
      </c>
      <c r="G42" s="153"/>
      <c r="H42" s="139"/>
      <c r="I42" t="b" s="140">
        <v>0</v>
      </c>
      <c r="J42" s="141"/>
      <c r="K42" s="142"/>
      <c r="L42" t="b" s="140">
        <v>0</v>
      </c>
    </row>
    <row r="43" ht="18.25" customHeight="1">
      <c r="A43" s="132">
        <f>$A42+1</f>
        <v>39</v>
      </c>
      <c r="B43" s="133"/>
      <c r="C43" s="134"/>
      <c r="D43" t="s" s="135">
        <v>2456</v>
      </c>
      <c r="E43" s="136"/>
      <c r="F43" s="143">
        <v>8000</v>
      </c>
      <c r="G43" s="151"/>
      <c r="H43" s="145"/>
      <c r="I43" t="b" s="146">
        <v>0</v>
      </c>
      <c r="J43" s="147"/>
      <c r="K43" s="148"/>
      <c r="L43" t="b" s="146">
        <v>0</v>
      </c>
    </row>
    <row r="44" ht="18.25" customHeight="1">
      <c r="A44" s="132">
        <f>$A43+1</f>
        <v>40</v>
      </c>
      <c r="B44" s="133"/>
      <c r="C44" s="134"/>
      <c r="D44" t="s" s="135">
        <v>2457</v>
      </c>
      <c r="E44" s="136"/>
      <c r="F44" s="137">
        <v>13000</v>
      </c>
      <c r="G44" s="153"/>
      <c r="H44" s="139"/>
      <c r="I44" t="b" s="140">
        <v>0</v>
      </c>
      <c r="J44" s="141"/>
      <c r="K44" s="142"/>
      <c r="L44" t="b" s="140">
        <v>0</v>
      </c>
    </row>
  </sheetData>
  <mergeCells count="2">
    <mergeCell ref="F2:G2"/>
    <mergeCell ref="A1:G1"/>
  </mergeCells>
  <conditionalFormatting sqref="B3:B44">
    <cfRule type="cellIs" dxfId="1" priority="1" operator="equal" stopIfTrue="1">
      <formula>"N"</formula>
    </cfRule>
    <cfRule type="cellIs" dxfId="2" priority="2" operator="equal" stopIfTrue="1">
      <formula>"V"</formula>
    </cfRule>
    <cfRule type="cellIs" dxfId="3" priority="3" operator="equal" stopIfTrue="1">
      <formula>"VV"</formula>
    </cfRule>
    <cfRule type="cellIs" dxfId="4" priority="4" operator="equal" stopIfTrue="1">
      <formula>"Z"</formula>
    </cfRule>
    <cfRule type="cellIs" dxfId="5" priority="5" operator="equal" stopIfTrue="1">
      <formula>"NZ"</formula>
    </cfRule>
    <cfRule type="cellIs" dxfId="6" priority="6" operator="equal" stopIfTrue="1">
      <formula>"VZ"</formula>
    </cfRule>
    <cfRule type="cellIs" dxfId="7" priority="7" operator="equal" stopIfTrue="1">
      <formula>"VVZ"</formula>
    </cfRule>
    <cfRule type="cellIs" dxfId="8" priority="8" operator="equal" stopIfTrue="1">
      <formula>"L"</formula>
    </cfRule>
    <cfRule type="containsBlanks" dxfId="9" priority="9" stopIfTrue="1">
      <formula>ISBLANK(B3)</formula>
    </cfRule>
  </conditionalFormatting>
  <conditionalFormatting sqref="C3:C44">
    <cfRule type="cellIs" dxfId="10" priority="1" operator="equal" stopIfTrue="1">
      <formula>"N"</formula>
    </cfRule>
    <cfRule type="cellIs" dxfId="11" priority="2" operator="equal" stopIfTrue="1">
      <formula>"V"</formula>
    </cfRule>
    <cfRule type="cellIs" dxfId="12" priority="3" operator="equal" stopIfTrue="1">
      <formula>"VV"</formula>
    </cfRule>
    <cfRule type="cellIs" dxfId="13" priority="4" operator="equal" stopIfTrue="1">
      <formula>"Z"</formula>
    </cfRule>
    <cfRule type="cellIs" dxfId="14" priority="5" operator="equal" stopIfTrue="1">
      <formula>"NZ"</formula>
    </cfRule>
    <cfRule type="cellIs" dxfId="15" priority="6" operator="equal" stopIfTrue="1">
      <formula>"VZ"</formula>
    </cfRule>
    <cfRule type="cellIs" dxfId="16" priority="7" operator="equal" stopIfTrue="1">
      <formula>"VVZ"</formula>
    </cfRule>
    <cfRule type="cellIs" dxfId="17" priority="8" operator="equal" stopIfTrue="1">
      <formula>"L"</formula>
    </cfRule>
    <cfRule type="containsBlanks" dxfId="18" priority="9" stopIfTrue="1">
      <formula>ISBLANK(C3)</formula>
    </cfRule>
    <cfRule type="cellIs" dxfId="19" priority="10" operator="equal" stopIfTrue="1">
      <formula>"S"</formula>
    </cfRule>
    <cfRule type="cellIs" dxfId="20" priority="11" operator="equal" stopIfTrue="1">
      <formula>"ZL"</formula>
    </cfRule>
    <cfRule type="cellIs" dxfId="21" priority="12" operator="equal" stopIfTrue="1">
      <formula>"ZS"</formula>
    </cfRule>
    <cfRule type="cellIs" dxfId="22" priority="13" operator="equal" stopIfTrue="1">
      <formula>"LS"</formula>
    </cfRule>
    <cfRule type="cellIs" dxfId="23" priority="14" operator="equal" stopIfTrue="1">
      <formula>"ZLS"</formula>
    </cfRule>
    <cfRule type="cellIs" dxfId="24" priority="15" operator="equal" stopIfTrue="1">
      <formula>"NL"</formula>
    </cfRule>
  </conditionalFormatting>
  <dataValidations count="2">
    <dataValidation type="list" allowBlank="1" showInputMessage="1" showErrorMessage="1" sqref="B3:B44">
      <formula1>",N,V,VV"</formula1>
    </dataValidation>
    <dataValidation type="list" allowBlank="1" showInputMessage="1" showErrorMessage="1" sqref="C3:C44">
      <formula1>",Z,L,S,ZL,ZS,LS,ZLS"</formula1>
    </dataValidation>
  </dataValidation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